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ZOOTAXA\Young_miln_Kansas\20112015\"/>
    </mc:Choice>
  </mc:AlternateContent>
  <bookViews>
    <workbookView xWindow="0" yWindow="0" windowWidth="14370" windowHeight="4305"/>
  </bookViews>
  <sheets>
    <sheet name="Female swansoni Holo + para" sheetId="1" r:id="rId1"/>
    <sheet name="Male swansoni para" sheetId="2" r:id="rId2"/>
    <sheet name="Collection Sites" sheetId="3" r:id="rId3"/>
  </sheets>
  <definedNames>
    <definedName name="_xlnm.Print_Titles" localSheetId="0">'Female swansoni Holo + para'!$3:$3</definedName>
    <definedName name="_xlnm.Print_Titles" localSheetId="1">'Male swansoni para'!$3:$3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F13" i="2"/>
  <c r="J12" i="2"/>
  <c r="I12" i="2"/>
  <c r="H12" i="2"/>
  <c r="G12" i="2"/>
  <c r="F12" i="2"/>
  <c r="E13" i="1"/>
  <c r="G13" i="1"/>
  <c r="F13" i="1"/>
  <c r="H13" i="1"/>
  <c r="E12" i="1"/>
  <c r="G12" i="1"/>
  <c r="F12" i="1"/>
  <c r="H12" i="1"/>
</calcChain>
</file>

<file path=xl/sharedStrings.xml><?xml version="1.0" encoding="utf-8"?>
<sst xmlns="http://schemas.openxmlformats.org/spreadsheetml/2006/main" count="204" uniqueCount="94">
  <si>
    <t>Female</t>
  </si>
  <si>
    <t>N</t>
  </si>
  <si>
    <t>Body length</t>
  </si>
  <si>
    <t>Peribuccal papillae length</t>
  </si>
  <si>
    <t>Buccal Tube</t>
  </si>
  <si>
    <t>Length</t>
  </si>
  <si>
    <t>Stylet support insertion point</t>
  </si>
  <si>
    <t>Anterior width</t>
  </si>
  <si>
    <t>Standard width</t>
  </si>
  <si>
    <t>Posterior width</t>
  </si>
  <si>
    <t>Standard width/length ratio</t>
  </si>
  <si>
    <t>Posterior/anterior width ratio</t>
  </si>
  <si>
    <t>Claw I lengths</t>
  </si>
  <si>
    <t>Claw II lengths</t>
  </si>
  <si>
    <t>Claw III lengths</t>
  </si>
  <si>
    <t>Claw IV lengths</t>
  </si>
  <si>
    <t>R040993</t>
  </si>
  <si>
    <t>R040928</t>
  </si>
  <si>
    <t>R040960</t>
  </si>
  <si>
    <t>R041725</t>
  </si>
  <si>
    <t>R042302</t>
  </si>
  <si>
    <t>Claw IV lenghts</t>
  </si>
  <si>
    <t>CASIZ-198199</t>
  </si>
  <si>
    <t>CASIZ-198196</t>
  </si>
  <si>
    <t>CASIZ-198198</t>
  </si>
  <si>
    <t>CASIZ-198200</t>
  </si>
  <si>
    <t>CASIZ-198197</t>
  </si>
  <si>
    <t>CASIZ-198191</t>
  </si>
  <si>
    <t>CASIZ-198192</t>
  </si>
  <si>
    <t>CASIZ-198193</t>
  </si>
  <si>
    <t>CASIZ-198194</t>
  </si>
  <si>
    <t>CASIZ-198195</t>
  </si>
  <si>
    <t>CASIZ No.</t>
  </si>
  <si>
    <t xml:space="preserve">  Length</t>
  </si>
  <si>
    <t xml:space="preserve">  Stylet support insertion point</t>
  </si>
  <si>
    <t xml:space="preserve">  Anterior width</t>
  </si>
  <si>
    <t xml:space="preserve">  Standard width</t>
  </si>
  <si>
    <t xml:space="preserve">  Posterior width</t>
  </si>
  <si>
    <t xml:space="preserve">  Standard width/length ratio</t>
  </si>
  <si>
    <t xml:space="preserve">  External Primary Branch</t>
  </si>
  <si>
    <t xml:space="preserve">  External base + secondary branch</t>
  </si>
  <si>
    <t xml:space="preserve">  External spur</t>
  </si>
  <si>
    <t xml:space="preserve">  Internal primary branch</t>
  </si>
  <si>
    <t xml:space="preserve">  Internal base+secondary branch</t>
  </si>
  <si>
    <t xml:space="preserve">  Internal spur</t>
  </si>
  <si>
    <t xml:space="preserve">  Basal thickening width</t>
  </si>
  <si>
    <t xml:space="preserve">  Anterior primary branch</t>
  </si>
  <si>
    <t xml:space="preserve">  Anterior base+secondary branch</t>
  </si>
  <si>
    <t xml:space="preserve">  Anterior spur</t>
  </si>
  <si>
    <t xml:space="preserve">  Posterior primary branch</t>
  </si>
  <si>
    <t xml:space="preserve">  Posterior base+secondary branch</t>
  </si>
  <si>
    <t xml:space="preserve">  Posterior spur</t>
  </si>
  <si>
    <t xml:space="preserve">  Female Specimens</t>
  </si>
  <si>
    <t xml:space="preserve">  Male specimens</t>
  </si>
  <si>
    <t xml:space="preserve">  Posterior/anterior width ratio</t>
  </si>
  <si>
    <t>GPS</t>
  </si>
  <si>
    <t>CASIZ#</t>
  </si>
  <si>
    <t>Slide ID #</t>
  </si>
  <si>
    <t>Holo/para</t>
  </si>
  <si>
    <t>Sex</t>
  </si>
  <si>
    <t>Collection Date</t>
  </si>
  <si>
    <t>Locality</t>
  </si>
  <si>
    <t>Forest</t>
  </si>
  <si>
    <t>Tree species</t>
  </si>
  <si>
    <t>Collection Height</t>
  </si>
  <si>
    <t>Habitat</t>
  </si>
  <si>
    <t>Latitude</t>
  </si>
  <si>
    <t>Longitude</t>
  </si>
  <si>
    <t>R040925</t>
  </si>
  <si>
    <t>Holotype</t>
  </si>
  <si>
    <t>Baker University Wetlands</t>
  </si>
  <si>
    <t>Virginia Creeper</t>
  </si>
  <si>
    <t>9-12 M above ground</t>
  </si>
  <si>
    <t>Lichen</t>
  </si>
  <si>
    <t>R042335</t>
  </si>
  <si>
    <t>paratype</t>
  </si>
  <si>
    <t>Baker University Woods</t>
  </si>
  <si>
    <t>SB Hickory</t>
  </si>
  <si>
    <t>3-6 M above ground</t>
  </si>
  <si>
    <t>R040922</t>
  </si>
  <si>
    <t>R040218</t>
  </si>
  <si>
    <t>Baker University Prairie</t>
  </si>
  <si>
    <t>Red Oak</t>
  </si>
  <si>
    <t>R042380</t>
  </si>
  <si>
    <t>6-9 M above ground</t>
  </si>
  <si>
    <t>Male</t>
  </si>
  <si>
    <t>E. Red Cedar</t>
  </si>
  <si>
    <t>Moss</t>
  </si>
  <si>
    <t>Baker University Campus</t>
  </si>
  <si>
    <t>BlackJack</t>
  </si>
  <si>
    <t>Sugar Maple</t>
  </si>
  <si>
    <t>12-15 M above ground</t>
  </si>
  <si>
    <t>Kansas: Douglas Co.: Baldwin City</t>
  </si>
  <si>
    <r>
      <rPr>
        <b/>
        <i/>
        <sz val="11"/>
        <color theme="1"/>
        <rFont val="Calibri"/>
        <family val="2"/>
        <scheme val="minor"/>
      </rPr>
      <t xml:space="preserve">Milnesium swansoni </t>
    </r>
    <r>
      <rPr>
        <b/>
        <sz val="11"/>
        <color theme="1"/>
        <rFont val="Calibri"/>
        <family val="2"/>
        <scheme val="minor"/>
      </rPr>
      <t>nov. sp. Collection site details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</si>
</sst>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164" fontId="1" fillId="0" borderId="0" xfId="0" applyNumberFormat="1" applyFont="1" applyFill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 applyFill="1"/>
    <xf numFmtId="2" fontId="1" fillId="0" borderId="0" xfId="0" applyNumberFormat="1" applyFont="1" applyFill="1"/>
    <xf numFmtId="0" fontId="2" fillId="0" borderId="0" xfId="0" applyFont="1"/>
    <xf numFmtId="164" fontId="3" fillId="0" borderId="0" xfId="0" applyNumberFormat="1" applyFont="1" applyFill="1"/>
    <xf numFmtId="164" fontId="4" fillId="0" borderId="0" xfId="0" applyNumberFormat="1" applyFont="1" applyFill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horizontal="right"/>
    </xf>
    <xf numFmtId="164" fontId="1" fillId="0" borderId="1" xfId="0" applyNumberFormat="1" applyFont="1" applyFill="1" applyBorder="1"/>
    <xf numFmtId="0" fontId="1" fillId="0" borderId="2" xfId="0" applyFont="1" applyFill="1" applyBorder="1"/>
    <xf numFmtId="0" fontId="2" fillId="0" borderId="2" xfId="0" applyFont="1" applyBorder="1"/>
    <xf numFmtId="0" fontId="1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1"/>
    <xf numFmtId="0" fontId="0" fillId="0" borderId="3" xfId="0" applyBorder="1"/>
    <xf numFmtId="0" fontId="5" fillId="0" borderId="0" xfId="0" applyFont="1"/>
    <xf numFmtId="14" fontId="0" fillId="0" borderId="0" xfId="0" applyNumberFormat="1"/>
    <xf numFmtId="166" fontId="0" fillId="0" borderId="0" xfId="0" applyNumberFormat="1"/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5"/>
  <sheetViews>
    <sheetView tabSelected="1" zoomScale="80" zoomScaleNormal="80" zoomScalePageLayoutView="85" workbookViewId="0"/>
  </sheetViews>
  <sheetFormatPr defaultColWidth="8.7109375" defaultRowHeight="15" x14ac:dyDescent="0.25"/>
  <cols>
    <col min="1" max="1" width="3.5703125" style="3" customWidth="1"/>
    <col min="2" max="2" width="8.140625" style="3" customWidth="1"/>
    <col min="3" max="3" width="8.7109375" style="3"/>
    <col min="4" max="4" width="4" style="3" customWidth="1"/>
    <col min="5" max="5" width="15.140625" style="3" bestFit="1" customWidth="1"/>
    <col min="6" max="9" width="14.28515625" style="3" bestFit="1" customWidth="1"/>
    <col min="10" max="19" width="8.7109375" style="3"/>
    <col min="20" max="23" width="9.5703125" style="3" bestFit="1" customWidth="1"/>
    <col min="24" max="24" width="9.5703125" style="3" customWidth="1"/>
    <col min="25" max="16384" width="8.7109375" style="3"/>
  </cols>
  <sheetData>
    <row r="2" spans="2:28" x14ac:dyDescent="0.25">
      <c r="B2" s="19" t="s">
        <v>32</v>
      </c>
      <c r="C2" s="19"/>
      <c r="D2" s="19"/>
      <c r="E2" s="20" t="s">
        <v>27</v>
      </c>
      <c r="F2" s="15" t="s">
        <v>28</v>
      </c>
      <c r="G2" s="15" t="s">
        <v>29</v>
      </c>
      <c r="H2" s="15" t="s">
        <v>30</v>
      </c>
      <c r="I2" s="15" t="s">
        <v>31</v>
      </c>
    </row>
    <row r="3" spans="2:28" ht="15.75" thickBot="1" x14ac:dyDescent="0.3">
      <c r="B3" s="22" t="s">
        <v>52</v>
      </c>
      <c r="C3" s="22"/>
      <c r="D3" s="17" t="s">
        <v>1</v>
      </c>
      <c r="E3" s="17" t="s">
        <v>0</v>
      </c>
      <c r="F3" s="17" t="s">
        <v>0</v>
      </c>
      <c r="G3" s="17" t="s">
        <v>0</v>
      </c>
      <c r="H3" s="17" t="s">
        <v>0</v>
      </c>
      <c r="I3" s="17" t="s">
        <v>0</v>
      </c>
      <c r="K3" s="1"/>
      <c r="L3" s="1"/>
      <c r="M3" s="10"/>
    </row>
    <row r="4" spans="2:28" ht="15.75" thickTop="1" x14ac:dyDescent="0.25">
      <c r="B4" s="3" t="s">
        <v>2</v>
      </c>
      <c r="D4" s="3">
        <v>5</v>
      </c>
      <c r="E4" s="3">
        <v>312.08</v>
      </c>
      <c r="F4" s="3">
        <v>341.56</v>
      </c>
      <c r="G4" s="3">
        <v>373.94</v>
      </c>
      <c r="H4" s="3">
        <v>404.79</v>
      </c>
      <c r="I4" s="3">
        <v>329.73</v>
      </c>
      <c r="K4" s="1"/>
      <c r="L4" s="1"/>
      <c r="M4" s="1"/>
      <c r="T4" s="5"/>
      <c r="U4" s="5"/>
      <c r="V4" s="5"/>
      <c r="W4" s="5"/>
      <c r="X4" s="5"/>
      <c r="Z4" s="5"/>
      <c r="AA4" s="5"/>
      <c r="AB4" s="5"/>
    </row>
    <row r="5" spans="2:28" x14ac:dyDescent="0.25">
      <c r="B5" s="3" t="s">
        <v>3</v>
      </c>
      <c r="D5" s="3">
        <v>5</v>
      </c>
      <c r="E5" s="3">
        <v>4.9000000000000004</v>
      </c>
      <c r="F5" s="3">
        <v>5.51</v>
      </c>
      <c r="G5" s="3">
        <v>5.89</v>
      </c>
      <c r="H5" s="3">
        <v>5.21</v>
      </c>
      <c r="I5" s="3">
        <v>4.2</v>
      </c>
      <c r="K5" s="1"/>
      <c r="L5" s="1"/>
      <c r="M5" s="1"/>
      <c r="T5" s="5"/>
      <c r="U5" s="5"/>
      <c r="V5" s="5"/>
      <c r="W5" s="5"/>
      <c r="X5" s="5"/>
      <c r="Z5" s="5"/>
      <c r="AA5" s="5"/>
      <c r="AB5" s="5"/>
    </row>
    <row r="6" spans="2:28" x14ac:dyDescent="0.25">
      <c r="B6" s="3" t="s">
        <v>4</v>
      </c>
      <c r="K6" s="1"/>
      <c r="L6" s="1"/>
      <c r="M6" s="1"/>
      <c r="T6" s="5"/>
      <c r="U6" s="5"/>
      <c r="V6" s="5"/>
      <c r="W6" s="5"/>
      <c r="X6" s="5"/>
      <c r="Z6" s="5"/>
      <c r="AA6" s="5"/>
      <c r="AB6" s="5"/>
    </row>
    <row r="7" spans="2:28" x14ac:dyDescent="0.25">
      <c r="B7" s="21" t="s">
        <v>5</v>
      </c>
      <c r="C7" s="21"/>
      <c r="D7" s="3">
        <v>5</v>
      </c>
      <c r="E7" s="3">
        <v>23.32</v>
      </c>
      <c r="F7" s="3">
        <v>26.76</v>
      </c>
      <c r="G7" s="3">
        <v>28.04</v>
      </c>
      <c r="H7" s="3">
        <v>24.04</v>
      </c>
      <c r="I7" s="3">
        <v>23.06</v>
      </c>
      <c r="K7" s="1"/>
      <c r="L7" s="1"/>
      <c r="M7" s="1"/>
      <c r="P7" s="8"/>
      <c r="T7" s="5"/>
      <c r="U7" s="5"/>
      <c r="V7" s="5"/>
      <c r="W7" s="5"/>
      <c r="X7" s="5"/>
      <c r="Z7" s="5"/>
      <c r="AA7" s="5"/>
      <c r="AB7" s="5"/>
    </row>
    <row r="8" spans="2:28" x14ac:dyDescent="0.25">
      <c r="B8" s="3" t="s">
        <v>6</v>
      </c>
      <c r="D8" s="3">
        <v>5</v>
      </c>
      <c r="E8" s="3">
        <v>16.649999999999999</v>
      </c>
      <c r="F8" s="3">
        <v>18.25</v>
      </c>
      <c r="G8" s="3">
        <v>19.05</v>
      </c>
      <c r="H8" s="3">
        <v>16.02</v>
      </c>
      <c r="I8" s="3">
        <v>15.46</v>
      </c>
      <c r="P8" s="8"/>
      <c r="T8" s="11"/>
      <c r="U8" s="5"/>
      <c r="V8" s="5"/>
      <c r="W8" s="5"/>
      <c r="X8" s="5"/>
      <c r="Z8" s="5"/>
      <c r="AA8" s="5"/>
      <c r="AB8" s="5"/>
    </row>
    <row r="9" spans="2:28" x14ac:dyDescent="0.25">
      <c r="B9" s="3" t="s">
        <v>7</v>
      </c>
      <c r="D9" s="3">
        <v>5</v>
      </c>
      <c r="E9" s="3">
        <v>10.08</v>
      </c>
      <c r="F9" s="3">
        <v>10.44</v>
      </c>
      <c r="G9" s="3">
        <v>11.92</v>
      </c>
      <c r="H9" s="3">
        <v>10.28</v>
      </c>
      <c r="I9" s="3">
        <v>9.39</v>
      </c>
      <c r="P9" s="8"/>
      <c r="T9" s="5"/>
      <c r="U9" s="5"/>
      <c r="V9" s="5"/>
      <c r="W9" s="5"/>
      <c r="X9" s="5"/>
      <c r="Z9" s="5"/>
      <c r="AA9" s="5"/>
      <c r="AB9" s="5"/>
    </row>
    <row r="10" spans="2:28" x14ac:dyDescent="0.25">
      <c r="B10" s="3" t="s">
        <v>8</v>
      </c>
      <c r="D10" s="3">
        <v>5</v>
      </c>
      <c r="E10" s="3">
        <v>9.9499999999999993</v>
      </c>
      <c r="F10" s="3">
        <v>10.48</v>
      </c>
      <c r="G10" s="3">
        <v>11.84</v>
      </c>
      <c r="H10" s="3">
        <v>9.6300000000000008</v>
      </c>
      <c r="I10" s="3">
        <v>9.16</v>
      </c>
      <c r="P10" s="8"/>
      <c r="T10" s="11"/>
      <c r="U10" s="5"/>
      <c r="V10" s="11"/>
      <c r="W10" s="5"/>
      <c r="X10" s="5"/>
      <c r="Z10" s="5"/>
      <c r="AA10" s="5"/>
      <c r="AB10" s="5"/>
    </row>
    <row r="11" spans="2:28" x14ac:dyDescent="0.25">
      <c r="B11" s="3" t="s">
        <v>9</v>
      </c>
      <c r="D11" s="3">
        <v>5</v>
      </c>
      <c r="E11" s="3">
        <v>10.19</v>
      </c>
      <c r="F11" s="3">
        <v>10.68</v>
      </c>
      <c r="G11" s="3">
        <v>11.82</v>
      </c>
      <c r="H11" s="3">
        <v>9.73</v>
      </c>
      <c r="I11" s="3">
        <v>9.3000000000000007</v>
      </c>
      <c r="P11" s="8"/>
      <c r="T11" s="11"/>
      <c r="U11" s="5"/>
      <c r="V11" s="5"/>
      <c r="W11" s="5"/>
      <c r="X11" s="5"/>
      <c r="Z11" s="5"/>
      <c r="AA11" s="5"/>
      <c r="AB11" s="5"/>
    </row>
    <row r="12" spans="2:28" x14ac:dyDescent="0.25">
      <c r="B12" s="3" t="s">
        <v>10</v>
      </c>
      <c r="D12" s="3">
        <v>5</v>
      </c>
      <c r="E12" s="9">
        <f>E10/E7</f>
        <v>0.426672384219554</v>
      </c>
      <c r="F12" s="9">
        <f>F10/F7</f>
        <v>0.39162929745889385</v>
      </c>
      <c r="G12" s="9">
        <f>G10/G7</f>
        <v>0.42225392296718972</v>
      </c>
      <c r="H12" s="9">
        <f>H10/H7</f>
        <v>0.40058236272878539</v>
      </c>
      <c r="I12" s="9">
        <v>0.38879456706281834</v>
      </c>
      <c r="P12" s="8"/>
      <c r="T12" s="5"/>
      <c r="U12" s="11"/>
      <c r="V12" s="5"/>
      <c r="W12" s="5"/>
      <c r="X12" s="5"/>
      <c r="Z12" s="5"/>
      <c r="AA12" s="5"/>
      <c r="AB12" s="5"/>
    </row>
    <row r="13" spans="2:28" x14ac:dyDescent="0.25">
      <c r="B13" s="3" t="s">
        <v>11</v>
      </c>
      <c r="D13" s="3">
        <v>5</v>
      </c>
      <c r="E13" s="9">
        <f>E11/E9</f>
        <v>1.0109126984126984</v>
      </c>
      <c r="F13" s="9">
        <f>F11/F9</f>
        <v>1.0229885057471264</v>
      </c>
      <c r="G13" s="9">
        <f>G11/G9</f>
        <v>0.99161073825503354</v>
      </c>
      <c r="H13" s="9">
        <f>H11/H9</f>
        <v>0.94649805447470825</v>
      </c>
      <c r="I13" s="9">
        <v>0.99041533546325877</v>
      </c>
      <c r="P13" s="8"/>
      <c r="T13" s="5"/>
      <c r="U13" s="11"/>
      <c r="V13" s="11"/>
      <c r="W13" s="5"/>
      <c r="X13" s="5"/>
      <c r="Z13" s="5"/>
      <c r="AA13" s="5"/>
      <c r="AB13" s="5"/>
    </row>
    <row r="14" spans="2:28" x14ac:dyDescent="0.25">
      <c r="B14" s="3" t="s">
        <v>12</v>
      </c>
      <c r="P14" s="8"/>
      <c r="T14" s="5"/>
      <c r="U14" s="5"/>
      <c r="V14" s="5"/>
      <c r="W14" s="5"/>
      <c r="X14" s="5"/>
      <c r="Z14" s="5"/>
      <c r="AA14" s="5"/>
      <c r="AB14" s="5"/>
    </row>
    <row r="15" spans="2:28" x14ac:dyDescent="0.25">
      <c r="B15" s="1" t="s">
        <v>39</v>
      </c>
      <c r="D15" s="3">
        <v>4</v>
      </c>
      <c r="E15" s="3">
        <v>12.08</v>
      </c>
      <c r="F15" s="3">
        <v>14.38</v>
      </c>
      <c r="H15" s="3">
        <v>12.36</v>
      </c>
      <c r="I15" s="3">
        <v>11.59</v>
      </c>
      <c r="P15" s="8"/>
      <c r="T15" s="5"/>
      <c r="U15" s="5"/>
      <c r="V15" s="5"/>
      <c r="W15" s="5"/>
      <c r="X15" s="5"/>
      <c r="Z15" s="5"/>
      <c r="AA15" s="5"/>
      <c r="AB15" s="5"/>
    </row>
    <row r="16" spans="2:28" x14ac:dyDescent="0.25">
      <c r="B16" s="1" t="s">
        <v>40</v>
      </c>
      <c r="D16" s="3">
        <v>5</v>
      </c>
      <c r="E16" s="3">
        <v>8.82</v>
      </c>
      <c r="F16" s="3">
        <v>9.3699999999999992</v>
      </c>
      <c r="G16" s="3">
        <v>10.26</v>
      </c>
      <c r="H16" s="3">
        <v>8.58</v>
      </c>
      <c r="I16" s="3">
        <v>8.4499999999999993</v>
      </c>
      <c r="P16" s="8"/>
      <c r="T16" s="11"/>
      <c r="U16" s="5"/>
      <c r="V16" s="5"/>
      <c r="W16" s="5"/>
      <c r="X16" s="5"/>
      <c r="Z16" s="5"/>
      <c r="AA16" s="5"/>
      <c r="AB16" s="5"/>
    </row>
    <row r="17" spans="1:28" x14ac:dyDescent="0.25">
      <c r="B17" s="1" t="s">
        <v>41</v>
      </c>
      <c r="D17" s="3">
        <v>3</v>
      </c>
      <c r="E17" s="3">
        <v>1.56</v>
      </c>
      <c r="G17" s="3">
        <v>2.16</v>
      </c>
      <c r="I17" s="3">
        <v>1.44</v>
      </c>
      <c r="P17" s="8"/>
      <c r="T17" s="5"/>
      <c r="U17" s="5"/>
      <c r="V17" s="5"/>
      <c r="W17" s="5"/>
      <c r="X17" s="5"/>
      <c r="Z17" s="5"/>
      <c r="AA17" s="5"/>
      <c r="AB17" s="5"/>
    </row>
    <row r="18" spans="1:28" x14ac:dyDescent="0.25">
      <c r="B18" s="1" t="s">
        <v>42</v>
      </c>
      <c r="D18" s="3">
        <v>4</v>
      </c>
      <c r="E18" s="3">
        <v>11.55</v>
      </c>
      <c r="F18" s="3">
        <v>12.96</v>
      </c>
      <c r="H18" s="3">
        <v>12.54</v>
      </c>
      <c r="I18" s="3">
        <v>11.59</v>
      </c>
      <c r="P18" s="8"/>
      <c r="T18" s="5"/>
      <c r="U18" s="5"/>
      <c r="V18" s="5"/>
      <c r="W18" s="5"/>
      <c r="X18" s="5"/>
      <c r="Z18" s="5"/>
      <c r="AA18" s="5"/>
      <c r="AB18" s="5"/>
    </row>
    <row r="19" spans="1:28" x14ac:dyDescent="0.25">
      <c r="B19" s="1" t="s">
        <v>43</v>
      </c>
      <c r="D19" s="3">
        <v>5</v>
      </c>
      <c r="E19" s="3">
        <v>8.73</v>
      </c>
      <c r="F19" s="3">
        <v>10.33</v>
      </c>
      <c r="G19" s="3">
        <v>11.44</v>
      </c>
      <c r="H19" s="3">
        <v>8.9499999999999993</v>
      </c>
      <c r="I19" s="3">
        <v>8.9700000000000006</v>
      </c>
      <c r="P19" s="8"/>
      <c r="T19" s="11"/>
      <c r="U19" s="5"/>
      <c r="V19" s="5"/>
      <c r="W19" s="5"/>
      <c r="X19" s="5"/>
      <c r="Z19" s="5"/>
      <c r="AA19" s="5"/>
      <c r="AB19" s="5"/>
    </row>
    <row r="20" spans="1:28" x14ac:dyDescent="0.25">
      <c r="B20" s="1" t="s">
        <v>44</v>
      </c>
      <c r="D20" s="3">
        <v>2</v>
      </c>
      <c r="F20" s="3">
        <v>2.0099999999999998</v>
      </c>
      <c r="H20" s="3">
        <v>2.04</v>
      </c>
      <c r="P20" s="8"/>
      <c r="T20" s="5"/>
      <c r="U20" s="5"/>
      <c r="V20" s="5"/>
      <c r="W20" s="5"/>
      <c r="X20" s="5"/>
      <c r="Z20" s="5"/>
      <c r="AA20" s="5"/>
      <c r="AB20" s="5"/>
    </row>
    <row r="21" spans="1:28" x14ac:dyDescent="0.25">
      <c r="A21" s="4"/>
      <c r="B21" s="1" t="s">
        <v>45</v>
      </c>
      <c r="D21" s="3">
        <v>4</v>
      </c>
      <c r="E21" s="3">
        <v>2.33</v>
      </c>
      <c r="F21" s="3">
        <v>3.03</v>
      </c>
      <c r="G21" s="3">
        <v>3.06</v>
      </c>
      <c r="H21" s="3">
        <v>2.6</v>
      </c>
      <c r="I21" s="3">
        <v>2.0699999999999998</v>
      </c>
      <c r="P21" s="8"/>
      <c r="T21" s="5"/>
      <c r="U21" s="5"/>
      <c r="V21" s="5"/>
      <c r="W21" s="5"/>
      <c r="X21" s="5"/>
      <c r="Z21" s="5"/>
      <c r="AA21" s="5"/>
      <c r="AB21" s="5"/>
    </row>
    <row r="22" spans="1:28" x14ac:dyDescent="0.25">
      <c r="B22" s="3" t="s">
        <v>13</v>
      </c>
      <c r="P22" s="8"/>
      <c r="T22" s="5"/>
      <c r="U22" s="5"/>
      <c r="V22" s="12"/>
      <c r="W22" s="5"/>
      <c r="X22" s="5"/>
      <c r="Z22" s="5"/>
      <c r="AA22" s="5"/>
      <c r="AB22" s="5"/>
    </row>
    <row r="23" spans="1:28" x14ac:dyDescent="0.25">
      <c r="B23" s="1" t="s">
        <v>39</v>
      </c>
      <c r="D23" s="3">
        <v>5</v>
      </c>
      <c r="E23" s="3">
        <v>12.2</v>
      </c>
      <c r="F23" s="3">
        <v>13.92</v>
      </c>
      <c r="G23" s="3">
        <v>13.95</v>
      </c>
      <c r="H23" s="3">
        <v>11.81</v>
      </c>
      <c r="I23" s="3">
        <v>11.69</v>
      </c>
      <c r="P23" s="8"/>
      <c r="T23" s="5"/>
      <c r="U23" s="11"/>
      <c r="V23" s="11"/>
      <c r="W23" s="5"/>
      <c r="X23" s="5"/>
      <c r="Z23" s="5"/>
      <c r="AA23" s="5"/>
      <c r="AB23" s="5"/>
    </row>
    <row r="24" spans="1:28" x14ac:dyDescent="0.25">
      <c r="B24" s="1" t="s">
        <v>40</v>
      </c>
      <c r="D24" s="3">
        <v>5</v>
      </c>
      <c r="E24" s="3">
        <v>8.98</v>
      </c>
      <c r="F24" s="3">
        <v>10.68</v>
      </c>
      <c r="G24" s="3">
        <v>10.28</v>
      </c>
      <c r="H24" s="3">
        <v>8.77</v>
      </c>
      <c r="I24" s="3">
        <v>8.89</v>
      </c>
      <c r="P24" s="8"/>
      <c r="T24" s="5"/>
      <c r="U24" s="5"/>
      <c r="V24" s="5"/>
      <c r="W24" s="5"/>
      <c r="X24" s="5"/>
      <c r="Z24" s="5"/>
      <c r="AA24" s="5"/>
      <c r="AB24" s="5"/>
    </row>
    <row r="25" spans="1:28" x14ac:dyDescent="0.25">
      <c r="B25" s="1" t="s">
        <v>41</v>
      </c>
      <c r="D25" s="3">
        <v>1</v>
      </c>
      <c r="I25" s="3">
        <v>1.8</v>
      </c>
      <c r="P25" s="8"/>
      <c r="T25" s="5"/>
      <c r="U25" s="5"/>
      <c r="V25" s="5"/>
      <c r="W25" s="5"/>
      <c r="X25" s="5"/>
      <c r="Z25" s="5"/>
      <c r="AA25" s="5"/>
      <c r="AB25" s="5"/>
    </row>
    <row r="26" spans="1:28" x14ac:dyDescent="0.25">
      <c r="B26" s="1" t="s">
        <v>42</v>
      </c>
      <c r="D26" s="3">
        <v>4</v>
      </c>
      <c r="E26" s="3">
        <v>11.95</v>
      </c>
      <c r="G26" s="3">
        <v>14.91</v>
      </c>
      <c r="H26" s="3">
        <v>12.58</v>
      </c>
      <c r="I26" s="3">
        <v>12.54</v>
      </c>
      <c r="P26" s="8"/>
      <c r="T26" s="11"/>
      <c r="U26" s="12"/>
      <c r="V26" s="11"/>
      <c r="W26" s="5"/>
      <c r="X26" s="5"/>
      <c r="Z26" s="5"/>
      <c r="AA26" s="5"/>
      <c r="AB26" s="5"/>
    </row>
    <row r="27" spans="1:28" x14ac:dyDescent="0.25">
      <c r="B27" s="1" t="s">
        <v>43</v>
      </c>
      <c r="D27" s="3">
        <v>2</v>
      </c>
      <c r="E27" s="3">
        <v>8.85</v>
      </c>
      <c r="F27" s="3">
        <v>11.48</v>
      </c>
      <c r="H27" s="3">
        <v>9.8699999999999992</v>
      </c>
      <c r="I27" s="3">
        <v>9.57</v>
      </c>
      <c r="P27" s="8"/>
      <c r="T27" s="5"/>
      <c r="U27" s="5"/>
      <c r="V27" s="5"/>
      <c r="W27" s="5"/>
      <c r="X27" s="5"/>
      <c r="Z27" s="5"/>
      <c r="AA27" s="5"/>
      <c r="AB27" s="5"/>
    </row>
    <row r="28" spans="1:28" x14ac:dyDescent="0.25">
      <c r="B28" s="1" t="s">
        <v>44</v>
      </c>
      <c r="D28" s="3">
        <v>3</v>
      </c>
      <c r="F28" s="3">
        <v>2.0699999999999998</v>
      </c>
      <c r="G28" s="3">
        <v>2.33</v>
      </c>
      <c r="H28" s="3">
        <v>1.94</v>
      </c>
      <c r="P28" s="8"/>
      <c r="T28" s="5"/>
      <c r="U28" s="5"/>
      <c r="V28" s="5"/>
      <c r="W28" s="5"/>
      <c r="X28" s="5"/>
      <c r="Z28" s="5"/>
      <c r="AA28" s="5"/>
      <c r="AB28" s="5"/>
    </row>
    <row r="29" spans="1:28" x14ac:dyDescent="0.25">
      <c r="B29" s="1" t="s">
        <v>45</v>
      </c>
      <c r="D29" s="3">
        <v>5</v>
      </c>
      <c r="E29" s="3">
        <v>2.73</v>
      </c>
      <c r="F29" s="3">
        <v>2.2799999999999998</v>
      </c>
      <c r="G29" s="3">
        <v>2.2599999999999998</v>
      </c>
      <c r="H29" s="3">
        <v>2.97</v>
      </c>
      <c r="I29" s="3">
        <v>2.2599999999999998</v>
      </c>
      <c r="P29" s="8"/>
      <c r="T29" s="5"/>
      <c r="U29" s="5"/>
      <c r="V29" s="5"/>
      <c r="W29" s="5"/>
      <c r="X29" s="5"/>
      <c r="Z29" s="5"/>
      <c r="AA29" s="5"/>
      <c r="AB29" s="5"/>
    </row>
    <row r="30" spans="1:28" x14ac:dyDescent="0.25">
      <c r="B30" s="3" t="s">
        <v>14</v>
      </c>
      <c r="P30" s="8"/>
      <c r="T30" s="5"/>
      <c r="U30" s="5"/>
      <c r="V30" s="5"/>
      <c r="W30" s="5"/>
      <c r="X30" s="5"/>
      <c r="Z30" s="5"/>
      <c r="AA30" s="5"/>
      <c r="AB30" s="5"/>
    </row>
    <row r="31" spans="1:28" x14ac:dyDescent="0.25">
      <c r="B31" s="1" t="s">
        <v>39</v>
      </c>
      <c r="D31" s="3">
        <v>5</v>
      </c>
      <c r="E31" s="3">
        <v>11.96</v>
      </c>
      <c r="F31" s="3">
        <v>13.69</v>
      </c>
      <c r="G31" s="3">
        <v>14.2</v>
      </c>
      <c r="H31" s="3">
        <v>11.99</v>
      </c>
      <c r="I31" s="3">
        <v>11.44</v>
      </c>
      <c r="P31" s="8"/>
      <c r="T31" s="5"/>
      <c r="U31" s="11"/>
      <c r="V31" s="5"/>
      <c r="W31" s="5"/>
      <c r="X31" s="5"/>
      <c r="Z31" s="5"/>
      <c r="AA31" s="5"/>
      <c r="AB31" s="5"/>
    </row>
    <row r="32" spans="1:28" x14ac:dyDescent="0.25">
      <c r="B32" s="1" t="s">
        <v>40</v>
      </c>
      <c r="D32" s="3">
        <v>5</v>
      </c>
      <c r="E32" s="3">
        <v>8.83</v>
      </c>
      <c r="F32" s="3">
        <v>11.1</v>
      </c>
      <c r="G32" s="3">
        <v>10.82</v>
      </c>
      <c r="H32" s="3">
        <v>10.1</v>
      </c>
      <c r="I32" s="3">
        <v>8.9700000000000006</v>
      </c>
      <c r="P32" s="8"/>
      <c r="T32" s="5"/>
      <c r="U32" s="5"/>
      <c r="V32" s="5"/>
      <c r="W32" s="5"/>
      <c r="X32" s="5"/>
      <c r="Z32" s="5"/>
      <c r="AA32" s="5"/>
      <c r="AB32" s="5"/>
    </row>
    <row r="33" spans="2:28" x14ac:dyDescent="0.25">
      <c r="B33" s="1" t="s">
        <v>41</v>
      </c>
      <c r="D33" s="3">
        <v>0</v>
      </c>
      <c r="P33" s="8"/>
      <c r="T33" s="5"/>
      <c r="U33" s="5"/>
      <c r="V33" s="5"/>
      <c r="W33" s="5"/>
      <c r="X33" s="5"/>
      <c r="Z33" s="5"/>
      <c r="AA33" s="5"/>
      <c r="AB33" s="5"/>
    </row>
    <row r="34" spans="2:28" x14ac:dyDescent="0.25">
      <c r="B34" s="1" t="s">
        <v>42</v>
      </c>
      <c r="D34" s="3">
        <v>4</v>
      </c>
      <c r="E34" s="3">
        <v>11.71</v>
      </c>
      <c r="G34" s="3">
        <v>13.94</v>
      </c>
      <c r="H34" s="3">
        <v>12.24</v>
      </c>
      <c r="I34" s="3">
        <v>12.32</v>
      </c>
      <c r="P34" s="8"/>
      <c r="T34" s="5"/>
      <c r="U34" s="5"/>
      <c r="V34" s="5"/>
      <c r="W34" s="5"/>
      <c r="X34" s="5"/>
      <c r="Z34" s="5"/>
      <c r="AA34" s="5"/>
      <c r="AB34" s="5"/>
    </row>
    <row r="35" spans="2:28" x14ac:dyDescent="0.25">
      <c r="B35" s="1" t="s">
        <v>43</v>
      </c>
      <c r="D35" s="3">
        <v>5</v>
      </c>
      <c r="E35" s="3">
        <v>8.64</v>
      </c>
      <c r="F35" s="3">
        <v>10.39</v>
      </c>
      <c r="G35" s="3">
        <v>10.1</v>
      </c>
      <c r="H35" s="3">
        <v>9.35</v>
      </c>
      <c r="I35" s="3">
        <v>8.2899999999999991</v>
      </c>
      <c r="P35" s="8"/>
      <c r="T35" s="5"/>
      <c r="U35" s="5"/>
      <c r="V35" s="5"/>
      <c r="W35" s="5"/>
      <c r="X35" s="5"/>
      <c r="Z35" s="5"/>
      <c r="AA35" s="5"/>
      <c r="AB35" s="5"/>
    </row>
    <row r="36" spans="2:28" x14ac:dyDescent="0.25">
      <c r="B36" s="1" t="s">
        <v>44</v>
      </c>
      <c r="D36" s="3">
        <v>0</v>
      </c>
      <c r="P36" s="8"/>
      <c r="T36" s="5"/>
      <c r="U36" s="5"/>
      <c r="V36" s="5"/>
      <c r="W36" s="5"/>
      <c r="X36" s="5"/>
      <c r="Z36" s="5"/>
      <c r="AA36" s="5"/>
      <c r="AB36" s="5"/>
    </row>
    <row r="37" spans="2:28" x14ac:dyDescent="0.25">
      <c r="B37" s="1" t="s">
        <v>45</v>
      </c>
      <c r="D37" s="3">
        <v>5</v>
      </c>
      <c r="E37" s="3">
        <v>2.0299999999999998</v>
      </c>
      <c r="F37" s="3">
        <v>2.65</v>
      </c>
      <c r="G37" s="3">
        <v>2.2799999999999998</v>
      </c>
      <c r="H37" s="3">
        <v>2.16</v>
      </c>
      <c r="I37" s="3">
        <v>1.74</v>
      </c>
      <c r="P37" s="8"/>
      <c r="T37" s="5"/>
      <c r="U37" s="5"/>
      <c r="V37" s="5"/>
      <c r="W37" s="5"/>
      <c r="X37" s="5"/>
      <c r="Z37" s="5"/>
      <c r="AA37" s="5"/>
      <c r="AB37" s="5"/>
    </row>
    <row r="38" spans="2:28" x14ac:dyDescent="0.25">
      <c r="B38" s="3" t="s">
        <v>15</v>
      </c>
      <c r="P38" s="8"/>
      <c r="T38" s="5"/>
      <c r="U38" s="5"/>
      <c r="V38" s="5"/>
      <c r="W38" s="5"/>
      <c r="X38" s="5"/>
      <c r="Z38" s="5"/>
      <c r="AA38" s="5"/>
      <c r="AB38" s="5"/>
    </row>
    <row r="39" spans="2:28" x14ac:dyDescent="0.25">
      <c r="B39" s="1" t="s">
        <v>46</v>
      </c>
      <c r="D39" s="3">
        <v>5</v>
      </c>
      <c r="E39" s="3">
        <v>14.19</v>
      </c>
      <c r="F39" s="3">
        <v>16.64</v>
      </c>
      <c r="G39" s="3">
        <v>16.7</v>
      </c>
      <c r="H39" s="3">
        <v>14.02</v>
      </c>
      <c r="I39" s="3">
        <v>14.07</v>
      </c>
      <c r="P39" s="8"/>
      <c r="T39" s="5"/>
      <c r="U39" s="5"/>
      <c r="V39" s="5"/>
      <c r="W39" s="5"/>
      <c r="X39" s="5"/>
      <c r="Z39" s="5"/>
      <c r="AA39" s="5"/>
      <c r="AB39" s="5"/>
    </row>
    <row r="40" spans="2:28" x14ac:dyDescent="0.25">
      <c r="B40" s="1" t="s">
        <v>47</v>
      </c>
      <c r="D40" s="3">
        <v>5</v>
      </c>
      <c r="E40" s="3">
        <v>9.1199999999999992</v>
      </c>
      <c r="F40" s="3">
        <v>11.27</v>
      </c>
      <c r="G40" s="3">
        <v>11.62</v>
      </c>
      <c r="H40" s="3">
        <v>10.34</v>
      </c>
      <c r="I40" s="3">
        <v>9.67</v>
      </c>
      <c r="P40" s="8"/>
      <c r="T40" s="5"/>
      <c r="U40" s="5"/>
      <c r="V40" s="5"/>
      <c r="W40" s="5"/>
      <c r="X40" s="5"/>
      <c r="Z40" s="5"/>
      <c r="AA40" s="5"/>
      <c r="AB40" s="5"/>
    </row>
    <row r="41" spans="2:28" x14ac:dyDescent="0.25">
      <c r="B41" s="1" t="s">
        <v>48</v>
      </c>
      <c r="D41" s="3">
        <v>3</v>
      </c>
      <c r="E41" s="3">
        <v>2.23</v>
      </c>
      <c r="G41" s="3">
        <v>1.96</v>
      </c>
      <c r="I41" s="3">
        <v>1.88</v>
      </c>
      <c r="P41" s="8"/>
      <c r="T41" s="5"/>
      <c r="U41" s="5"/>
      <c r="V41" s="5"/>
      <c r="W41" s="5"/>
      <c r="X41" s="5"/>
      <c r="Z41" s="5"/>
      <c r="AA41" s="5"/>
      <c r="AB41" s="5"/>
    </row>
    <row r="42" spans="2:28" x14ac:dyDescent="0.25">
      <c r="B42" s="1" t="s">
        <v>49</v>
      </c>
      <c r="D42" s="3">
        <v>4</v>
      </c>
      <c r="E42" s="3">
        <v>13.86</v>
      </c>
      <c r="F42" s="3">
        <v>16.78</v>
      </c>
      <c r="G42" s="3">
        <v>17.61</v>
      </c>
      <c r="H42" s="3">
        <v>14.05</v>
      </c>
      <c r="P42" s="8"/>
      <c r="T42" s="5"/>
      <c r="U42" s="5"/>
      <c r="V42" s="5"/>
      <c r="W42" s="5"/>
      <c r="X42" s="5"/>
      <c r="Z42" s="5"/>
      <c r="AA42" s="5"/>
      <c r="AB42" s="5"/>
    </row>
    <row r="43" spans="2:28" x14ac:dyDescent="0.25">
      <c r="B43" s="1" t="s">
        <v>50</v>
      </c>
      <c r="D43" s="3">
        <v>5</v>
      </c>
      <c r="E43" s="3">
        <v>9.4499999999999993</v>
      </c>
      <c r="F43" s="3">
        <v>11.48</v>
      </c>
      <c r="G43" s="3">
        <v>11.18</v>
      </c>
      <c r="H43" s="3">
        <v>10.35</v>
      </c>
      <c r="I43" s="3">
        <v>9.57</v>
      </c>
      <c r="P43" s="8"/>
      <c r="T43" s="5"/>
      <c r="U43" s="5"/>
      <c r="V43" s="5"/>
      <c r="W43" s="5"/>
      <c r="X43" s="5"/>
      <c r="Z43" s="5"/>
      <c r="AA43" s="5"/>
      <c r="AB43" s="5"/>
    </row>
    <row r="44" spans="2:28" x14ac:dyDescent="0.25">
      <c r="B44" s="1" t="s">
        <v>51</v>
      </c>
      <c r="D44" s="3">
        <v>3</v>
      </c>
      <c r="E44" s="3">
        <v>1.22</v>
      </c>
      <c r="G44" s="3">
        <v>1.74</v>
      </c>
      <c r="I44" s="3">
        <v>1.44</v>
      </c>
      <c r="P44" s="8"/>
      <c r="T44" s="5"/>
      <c r="U44" s="5"/>
      <c r="V44" s="5"/>
      <c r="W44" s="5"/>
      <c r="X44" s="5"/>
      <c r="Z44" s="5"/>
      <c r="AA44" s="5"/>
      <c r="AB44" s="5"/>
    </row>
    <row r="45" spans="2:28" x14ac:dyDescent="0.25">
      <c r="B45" s="14" t="s">
        <v>45</v>
      </c>
      <c r="C45" s="2"/>
      <c r="D45" s="2">
        <v>5</v>
      </c>
      <c r="E45" s="2">
        <v>2.57</v>
      </c>
      <c r="F45" s="2">
        <v>3.76</v>
      </c>
      <c r="G45" s="2">
        <v>3.01</v>
      </c>
      <c r="H45" s="2">
        <v>2.89</v>
      </c>
      <c r="I45" s="2">
        <v>2.82</v>
      </c>
      <c r="P45" s="8"/>
      <c r="T45" s="5"/>
      <c r="U45" s="5"/>
      <c r="V45" s="5"/>
      <c r="W45" s="5"/>
      <c r="X45" s="5"/>
      <c r="Z45" s="5"/>
      <c r="AA45" s="5"/>
      <c r="AB45" s="5"/>
    </row>
  </sheetData>
  <sortState columnSort="1" ref="F2:J46">
    <sortCondition ref="F2:J2"/>
  </sortState>
  <mergeCells count="2">
    <mergeCell ref="B7:C7"/>
    <mergeCell ref="B3:C3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46"/>
  <sheetViews>
    <sheetView zoomScale="80" zoomScaleNormal="80" zoomScalePageLayoutView="70" workbookViewId="0">
      <selection activeCell="A13" sqref="A13"/>
    </sheetView>
  </sheetViews>
  <sheetFormatPr defaultColWidth="8.7109375" defaultRowHeight="15" x14ac:dyDescent="0.25"/>
  <cols>
    <col min="1" max="1" width="3.42578125" style="1" customWidth="1"/>
    <col min="2" max="2" width="4.5703125" style="1" customWidth="1"/>
    <col min="3" max="4" width="8.7109375" style="1"/>
    <col min="5" max="5" width="3.28515625" style="1" customWidth="1"/>
    <col min="6" max="6" width="13.42578125" style="1" customWidth="1"/>
    <col min="7" max="7" width="14.140625" style="1" customWidth="1"/>
    <col min="8" max="9" width="13.28515625" style="1" customWidth="1"/>
    <col min="10" max="10" width="13.42578125" style="1" customWidth="1"/>
    <col min="11" max="17" width="8.7109375" style="1"/>
    <col min="18" max="18" width="12.42578125" style="1" customWidth="1"/>
    <col min="19" max="23" width="10.5703125" style="1" bestFit="1" customWidth="1"/>
    <col min="24" max="16384" width="8.7109375" style="1"/>
  </cols>
  <sheetData>
    <row r="2" spans="2:31" x14ac:dyDescent="0.25">
      <c r="B2" s="15"/>
      <c r="C2" s="15" t="s">
        <v>32</v>
      </c>
      <c r="D2" s="15"/>
      <c r="E2" s="15"/>
      <c r="F2" s="15" t="s">
        <v>22</v>
      </c>
      <c r="G2" s="15" t="s">
        <v>23</v>
      </c>
      <c r="H2" s="15" t="s">
        <v>24</v>
      </c>
      <c r="I2" s="15" t="s">
        <v>25</v>
      </c>
      <c r="J2" s="15" t="s">
        <v>26</v>
      </c>
    </row>
    <row r="3" spans="2:31" ht="15.75" thickBot="1" x14ac:dyDescent="0.3">
      <c r="B3" s="16"/>
      <c r="C3" s="16" t="s">
        <v>53</v>
      </c>
      <c r="D3" s="16"/>
      <c r="E3" s="16" t="s">
        <v>1</v>
      </c>
      <c r="F3" s="17" t="s">
        <v>16</v>
      </c>
      <c r="G3" s="17" t="s">
        <v>17</v>
      </c>
      <c r="H3" s="17" t="s">
        <v>18</v>
      </c>
      <c r="I3" s="17" t="s">
        <v>19</v>
      </c>
      <c r="J3" s="17" t="s">
        <v>20</v>
      </c>
      <c r="K3" s="3"/>
      <c r="L3" s="4"/>
      <c r="O3" s="4"/>
      <c r="P3" s="4"/>
      <c r="Q3" s="4"/>
      <c r="R3" s="3"/>
      <c r="S3" s="2"/>
      <c r="T3" s="2"/>
      <c r="U3" s="2"/>
      <c r="V3" s="2"/>
      <c r="W3" s="2"/>
      <c r="X3" s="4"/>
      <c r="Y3" s="4"/>
      <c r="Z3" s="4"/>
      <c r="AA3" s="4"/>
      <c r="AB3" s="4"/>
      <c r="AC3" s="3"/>
      <c r="AD3" s="3"/>
      <c r="AE3" s="3"/>
    </row>
    <row r="4" spans="2:31" ht="15.75" thickTop="1" x14ac:dyDescent="0.25">
      <c r="C4" s="1" t="s">
        <v>2</v>
      </c>
      <c r="E4" s="1">
        <v>5</v>
      </c>
      <c r="F4" s="5">
        <v>429.3</v>
      </c>
      <c r="G4" s="3">
        <v>420.93</v>
      </c>
      <c r="H4" s="3">
        <v>405.42</v>
      </c>
      <c r="I4" s="3">
        <v>381.41</v>
      </c>
      <c r="J4" s="3">
        <v>448.78</v>
      </c>
      <c r="L4" s="6"/>
      <c r="O4" s="7"/>
      <c r="P4" s="7"/>
      <c r="Q4" s="7"/>
      <c r="S4" s="5"/>
      <c r="T4" s="6"/>
      <c r="U4" s="6"/>
      <c r="V4" s="6"/>
      <c r="W4" s="5"/>
      <c r="X4" s="8"/>
      <c r="Y4" s="6"/>
      <c r="Z4" s="6"/>
      <c r="AA4" s="6"/>
    </row>
    <row r="5" spans="2:31" x14ac:dyDescent="0.25">
      <c r="C5" s="1" t="s">
        <v>3</v>
      </c>
      <c r="E5" s="1">
        <v>3</v>
      </c>
      <c r="F5" s="3">
        <v>4.53</v>
      </c>
      <c r="G5" s="3"/>
      <c r="H5" s="3">
        <v>3.94</v>
      </c>
      <c r="I5" s="3">
        <v>4.04</v>
      </c>
      <c r="J5" s="3"/>
      <c r="L5" s="6"/>
      <c r="O5" s="7"/>
      <c r="P5" s="7"/>
      <c r="Q5" s="3"/>
      <c r="R5" s="3"/>
      <c r="S5" s="5"/>
      <c r="T5" s="6"/>
      <c r="U5" s="6"/>
      <c r="V5" s="6"/>
      <c r="W5" s="5"/>
      <c r="X5" s="8"/>
      <c r="Y5" s="5"/>
      <c r="Z5" s="5"/>
      <c r="AA5" s="5"/>
      <c r="AB5" s="3"/>
    </row>
    <row r="6" spans="2:31" x14ac:dyDescent="0.25">
      <c r="C6" s="1" t="s">
        <v>4</v>
      </c>
      <c r="F6" s="3"/>
      <c r="G6" s="3"/>
      <c r="H6" s="3"/>
      <c r="I6" s="3"/>
      <c r="J6" s="3"/>
      <c r="L6" s="6"/>
      <c r="O6" s="7"/>
      <c r="P6" s="7"/>
      <c r="Q6" s="3"/>
      <c r="R6" s="3"/>
      <c r="S6" s="5"/>
      <c r="T6" s="6"/>
      <c r="U6" s="6"/>
      <c r="V6" s="6"/>
      <c r="W6" s="5"/>
      <c r="X6" s="8"/>
      <c r="Y6" s="5"/>
      <c r="Z6" s="5"/>
      <c r="AA6" s="5"/>
      <c r="AB6" s="3"/>
    </row>
    <row r="7" spans="2:31" x14ac:dyDescent="0.25">
      <c r="C7" s="23" t="s">
        <v>33</v>
      </c>
      <c r="D7" s="23"/>
      <c r="E7" s="1">
        <v>5</v>
      </c>
      <c r="F7" s="3">
        <v>32.14</v>
      </c>
      <c r="G7" s="3">
        <v>36.119999999999997</v>
      </c>
      <c r="H7" s="3">
        <v>27.16</v>
      </c>
      <c r="I7" s="3">
        <v>25.82</v>
      </c>
      <c r="J7" s="3">
        <v>31.75</v>
      </c>
      <c r="L7" s="6"/>
      <c r="O7" s="7"/>
      <c r="P7" s="7"/>
      <c r="Q7" s="3"/>
      <c r="R7" s="3"/>
      <c r="S7" s="5"/>
      <c r="T7" s="6"/>
      <c r="U7" s="6"/>
      <c r="V7" s="6"/>
      <c r="W7" s="5"/>
      <c r="X7" s="8"/>
      <c r="Y7" s="5"/>
      <c r="Z7" s="5"/>
      <c r="AA7" s="5"/>
      <c r="AB7" s="3"/>
    </row>
    <row r="8" spans="2:31" x14ac:dyDescent="0.25">
      <c r="C8" s="1" t="s">
        <v>34</v>
      </c>
      <c r="E8" s="1">
        <v>5</v>
      </c>
      <c r="F8" s="3">
        <v>22.52</v>
      </c>
      <c r="G8" s="3">
        <v>24.2</v>
      </c>
      <c r="H8" s="3">
        <v>19.420000000000002</v>
      </c>
      <c r="I8" s="3">
        <v>17.829999999999998</v>
      </c>
      <c r="J8" s="3">
        <v>21.32</v>
      </c>
      <c r="L8" s="6"/>
      <c r="M8" s="6"/>
      <c r="N8" s="6"/>
      <c r="O8" s="7"/>
      <c r="P8" s="7"/>
      <c r="Q8" s="3"/>
      <c r="R8" s="3"/>
      <c r="S8" s="5"/>
      <c r="T8" s="6"/>
      <c r="U8" s="6"/>
      <c r="V8" s="6"/>
      <c r="W8" s="5"/>
      <c r="X8" s="8"/>
      <c r="Y8" s="5"/>
      <c r="Z8" s="5"/>
      <c r="AA8" s="5"/>
      <c r="AB8" s="3"/>
    </row>
    <row r="9" spans="2:31" x14ac:dyDescent="0.25">
      <c r="C9" s="1" t="s">
        <v>35</v>
      </c>
      <c r="E9" s="1">
        <v>5</v>
      </c>
      <c r="F9" s="3">
        <v>10.71</v>
      </c>
      <c r="G9" s="3">
        <v>12.54</v>
      </c>
      <c r="H9" s="3">
        <v>9.2799999999999994</v>
      </c>
      <c r="I9" s="3">
        <v>9.49</v>
      </c>
      <c r="J9" s="3">
        <v>10.99</v>
      </c>
      <c r="L9" s="6"/>
      <c r="M9" s="6"/>
      <c r="N9" s="6"/>
      <c r="O9" s="7"/>
      <c r="P9" s="7"/>
      <c r="Q9" s="3"/>
      <c r="R9" s="3"/>
      <c r="S9" s="5"/>
      <c r="T9" s="6"/>
      <c r="U9" s="6"/>
      <c r="V9" s="6"/>
      <c r="W9" s="5"/>
      <c r="X9" s="8"/>
      <c r="Y9" s="5"/>
      <c r="Z9" s="5"/>
      <c r="AA9" s="5"/>
      <c r="AB9" s="3"/>
    </row>
    <row r="10" spans="2:31" x14ac:dyDescent="0.25">
      <c r="C10" s="1" t="s">
        <v>36</v>
      </c>
      <c r="E10" s="1">
        <v>5</v>
      </c>
      <c r="F10" s="3">
        <v>10.75</v>
      </c>
      <c r="G10" s="3">
        <v>12.43</v>
      </c>
      <c r="H10" s="3">
        <v>9.1300000000000008</v>
      </c>
      <c r="I10" s="3">
        <v>9.3800000000000008</v>
      </c>
      <c r="J10" s="3">
        <v>11.18</v>
      </c>
      <c r="L10" s="6"/>
      <c r="M10" s="6"/>
      <c r="N10" s="6"/>
      <c r="O10" s="7"/>
      <c r="P10" s="7"/>
      <c r="Q10" s="3"/>
      <c r="R10" s="3"/>
      <c r="S10" s="5"/>
      <c r="T10" s="6"/>
      <c r="U10" s="6"/>
      <c r="V10" s="6"/>
      <c r="W10" s="5"/>
      <c r="X10" s="8"/>
      <c r="Y10" s="5"/>
      <c r="Z10" s="5"/>
      <c r="AA10" s="5"/>
      <c r="AB10" s="3"/>
    </row>
    <row r="11" spans="2:31" x14ac:dyDescent="0.25">
      <c r="C11" s="1" t="s">
        <v>37</v>
      </c>
      <c r="E11" s="1">
        <v>5</v>
      </c>
      <c r="F11" s="3">
        <v>11.77</v>
      </c>
      <c r="G11" s="3">
        <v>12.87</v>
      </c>
      <c r="H11" s="3">
        <v>9.4700000000000006</v>
      </c>
      <c r="I11" s="3">
        <v>9.48</v>
      </c>
      <c r="J11" s="3">
        <v>11.06</v>
      </c>
      <c r="L11" s="6"/>
      <c r="M11" s="6"/>
      <c r="N11" s="6"/>
      <c r="O11" s="7"/>
      <c r="P11" s="7"/>
      <c r="Q11" s="3"/>
      <c r="R11" s="3"/>
      <c r="S11" s="5"/>
      <c r="T11" s="6"/>
      <c r="U11" s="6"/>
      <c r="V11" s="6"/>
      <c r="W11" s="5"/>
      <c r="X11" s="8"/>
      <c r="Y11" s="5"/>
      <c r="Z11" s="5"/>
      <c r="AA11" s="5"/>
      <c r="AB11" s="3"/>
    </row>
    <row r="12" spans="2:31" x14ac:dyDescent="0.25">
      <c r="C12" s="1" t="s">
        <v>38</v>
      </c>
      <c r="E12" s="1">
        <v>5</v>
      </c>
      <c r="F12" s="9">
        <f>F10/F7</f>
        <v>0.3344741754822651</v>
      </c>
      <c r="G12" s="9">
        <f>G10/G7</f>
        <v>0.34413067552602439</v>
      </c>
      <c r="H12" s="9">
        <f>H10/H7</f>
        <v>0.33615611192930783</v>
      </c>
      <c r="I12" s="9">
        <f>I10/I7</f>
        <v>0.36328427575522854</v>
      </c>
      <c r="J12" s="9">
        <f>J10/J7</f>
        <v>0.3521259842519685</v>
      </c>
      <c r="L12" s="6"/>
      <c r="M12" s="6"/>
      <c r="N12" s="6"/>
      <c r="O12" s="7"/>
      <c r="P12" s="7"/>
      <c r="Q12" s="3"/>
      <c r="R12" s="3"/>
      <c r="S12" s="5"/>
      <c r="T12" s="6"/>
      <c r="U12" s="6"/>
      <c r="V12" s="6"/>
      <c r="W12" s="5"/>
      <c r="X12" s="8"/>
      <c r="Y12" s="5"/>
      <c r="Z12" s="5"/>
      <c r="AA12" s="5"/>
      <c r="AB12" s="3"/>
    </row>
    <row r="13" spans="2:31" x14ac:dyDescent="0.25">
      <c r="C13" s="1" t="s">
        <v>54</v>
      </c>
      <c r="E13" s="1">
        <v>5</v>
      </c>
      <c r="F13" s="9">
        <f>F11/F9</f>
        <v>1.0989729225023341</v>
      </c>
      <c r="G13" s="9">
        <f>G11/G9</f>
        <v>1.0263157894736843</v>
      </c>
      <c r="H13" s="9">
        <f>H11/H9</f>
        <v>1.0204741379310347</v>
      </c>
      <c r="I13" s="9">
        <f>I11/I9</f>
        <v>0.99894625922023184</v>
      </c>
      <c r="J13" s="9">
        <f>J11/J9</f>
        <v>1.0063694267515924</v>
      </c>
      <c r="L13" s="6"/>
      <c r="M13" s="6"/>
      <c r="N13" s="6"/>
      <c r="O13" s="7"/>
      <c r="P13" s="7"/>
      <c r="Q13" s="3"/>
      <c r="R13" s="3"/>
      <c r="S13" s="5"/>
      <c r="T13" s="6"/>
      <c r="U13" s="6"/>
      <c r="V13" s="6"/>
      <c r="W13" s="5"/>
      <c r="X13" s="8"/>
      <c r="Y13" s="5"/>
      <c r="Z13" s="5"/>
      <c r="AA13" s="5"/>
      <c r="AB13" s="3"/>
    </row>
    <row r="14" spans="2:31" x14ac:dyDescent="0.25">
      <c r="C14" s="1" t="s">
        <v>12</v>
      </c>
      <c r="F14" s="3"/>
      <c r="G14" s="3"/>
      <c r="H14" s="3"/>
      <c r="I14" s="3"/>
      <c r="J14" s="3"/>
      <c r="L14" s="6"/>
      <c r="M14" s="6"/>
      <c r="N14" s="6"/>
      <c r="O14" s="7"/>
      <c r="P14" s="7"/>
      <c r="Q14" s="3"/>
      <c r="R14" s="3"/>
      <c r="S14" s="5"/>
      <c r="T14" s="6"/>
      <c r="U14" s="6"/>
      <c r="V14" s="6"/>
      <c r="W14" s="5"/>
      <c r="X14" s="8"/>
      <c r="Y14" s="5"/>
      <c r="Z14" s="5"/>
      <c r="AA14" s="5"/>
      <c r="AB14" s="3"/>
    </row>
    <row r="15" spans="2:31" x14ac:dyDescent="0.25">
      <c r="C15" s="1" t="s">
        <v>39</v>
      </c>
      <c r="E15" s="1">
        <v>4</v>
      </c>
      <c r="F15" s="3">
        <v>16.43</v>
      </c>
      <c r="G15" s="3"/>
      <c r="H15" s="3">
        <v>15.06</v>
      </c>
      <c r="I15" s="3">
        <v>14.24</v>
      </c>
      <c r="J15" s="3">
        <v>17.39</v>
      </c>
      <c r="L15" s="6"/>
      <c r="M15" s="6"/>
      <c r="N15" s="6"/>
      <c r="O15" s="7"/>
      <c r="P15" s="7"/>
      <c r="Q15" s="3"/>
      <c r="R15" s="3"/>
      <c r="S15" s="5"/>
      <c r="T15" s="6"/>
      <c r="U15" s="6"/>
      <c r="V15" s="6"/>
      <c r="W15" s="5"/>
      <c r="X15" s="8"/>
      <c r="Y15" s="5"/>
      <c r="Z15" s="5"/>
      <c r="AA15" s="5"/>
      <c r="AB15" s="3"/>
    </row>
    <row r="16" spans="2:31" x14ac:dyDescent="0.25">
      <c r="C16" s="1" t="s">
        <v>40</v>
      </c>
      <c r="E16" s="1">
        <v>5</v>
      </c>
      <c r="F16" s="3">
        <v>12.27</v>
      </c>
      <c r="G16" s="3">
        <v>14.32</v>
      </c>
      <c r="H16" s="3">
        <v>11.52</v>
      </c>
      <c r="I16" s="3">
        <v>10.119999999999999</v>
      </c>
      <c r="J16" s="3">
        <v>12.63</v>
      </c>
      <c r="L16" s="6"/>
      <c r="M16" s="6"/>
      <c r="N16" s="6"/>
      <c r="O16" s="7"/>
      <c r="P16" s="7"/>
      <c r="Q16" s="3"/>
      <c r="R16" s="3"/>
      <c r="S16" s="5"/>
      <c r="T16" s="6"/>
      <c r="U16" s="6"/>
      <c r="V16" s="6"/>
      <c r="W16" s="5"/>
      <c r="X16" s="8"/>
      <c r="Y16" s="5"/>
      <c r="Z16" s="5"/>
      <c r="AA16" s="5"/>
      <c r="AB16" s="3"/>
    </row>
    <row r="17" spans="3:28" x14ac:dyDescent="0.25">
      <c r="C17" s="1" t="s">
        <v>41</v>
      </c>
      <c r="E17" s="1">
        <v>0</v>
      </c>
      <c r="F17" s="3"/>
      <c r="G17" s="3"/>
      <c r="H17" s="3"/>
      <c r="I17" s="3"/>
      <c r="J17" s="3"/>
      <c r="L17" s="6"/>
      <c r="M17" s="6"/>
      <c r="N17" s="6"/>
      <c r="O17" s="7"/>
      <c r="P17" s="7"/>
      <c r="Q17" s="3"/>
      <c r="R17" s="3"/>
      <c r="S17" s="5"/>
      <c r="T17" s="6"/>
      <c r="U17" s="6"/>
      <c r="V17" s="6"/>
      <c r="W17" s="5"/>
      <c r="X17" s="8"/>
      <c r="Y17" s="5"/>
      <c r="Z17" s="5"/>
      <c r="AA17" s="5"/>
      <c r="AB17" s="3"/>
    </row>
    <row r="18" spans="3:28" x14ac:dyDescent="0.25">
      <c r="C18" s="1" t="s">
        <v>42</v>
      </c>
      <c r="E18" s="1">
        <v>5</v>
      </c>
      <c r="F18" s="3">
        <v>16.440000000000001</v>
      </c>
      <c r="G18" s="3">
        <v>18.57</v>
      </c>
      <c r="H18" s="3">
        <v>15.32</v>
      </c>
      <c r="I18" s="3">
        <v>14.3</v>
      </c>
      <c r="J18" s="3">
        <v>17.41</v>
      </c>
      <c r="L18" s="6"/>
      <c r="M18" s="6"/>
      <c r="N18" s="6"/>
      <c r="O18" s="7"/>
      <c r="P18" s="7"/>
      <c r="Q18" s="3"/>
      <c r="R18" s="3"/>
      <c r="S18" s="5"/>
      <c r="T18" s="6"/>
      <c r="U18" s="6"/>
      <c r="V18" s="6"/>
      <c r="W18" s="5"/>
      <c r="X18" s="8"/>
      <c r="Y18" s="5"/>
      <c r="Z18" s="5"/>
      <c r="AA18" s="5"/>
      <c r="AB18" s="3"/>
    </row>
    <row r="19" spans="3:28" x14ac:dyDescent="0.25">
      <c r="C19" s="1" t="s">
        <v>43</v>
      </c>
      <c r="E19" s="1">
        <v>4</v>
      </c>
      <c r="F19" s="3">
        <v>13.3</v>
      </c>
      <c r="G19" s="3">
        <v>14.16</v>
      </c>
      <c r="H19" s="3"/>
      <c r="I19" s="3">
        <v>10.5</v>
      </c>
      <c r="J19" s="3">
        <v>12.66</v>
      </c>
      <c r="L19" s="6"/>
      <c r="M19" s="6"/>
      <c r="N19" s="6"/>
      <c r="O19" s="7"/>
      <c r="P19" s="7"/>
      <c r="Q19" s="3"/>
      <c r="R19" s="3"/>
      <c r="S19" s="5"/>
      <c r="T19" s="6"/>
      <c r="U19" s="6"/>
      <c r="V19" s="6"/>
      <c r="W19" s="5"/>
      <c r="X19" s="8"/>
      <c r="Y19" s="5"/>
      <c r="Z19" s="5"/>
      <c r="AA19" s="5"/>
      <c r="AB19" s="3"/>
    </row>
    <row r="20" spans="3:28" x14ac:dyDescent="0.25">
      <c r="C20" s="1" t="s">
        <v>44</v>
      </c>
      <c r="E20" s="1">
        <v>3</v>
      </c>
      <c r="F20" s="3"/>
      <c r="G20" s="3">
        <v>4.26</v>
      </c>
      <c r="H20" s="3">
        <v>2.48</v>
      </c>
      <c r="I20" s="3"/>
      <c r="J20" s="3">
        <v>3.66</v>
      </c>
      <c r="L20" s="6"/>
      <c r="M20" s="6"/>
      <c r="N20" s="6"/>
      <c r="O20" s="7"/>
      <c r="P20" s="7"/>
      <c r="Q20" s="3"/>
      <c r="R20" s="3"/>
      <c r="S20" s="5"/>
      <c r="T20" s="6"/>
      <c r="U20" s="6"/>
      <c r="V20" s="6"/>
      <c r="W20" s="5"/>
      <c r="X20" s="8"/>
      <c r="Y20" s="5"/>
      <c r="Z20" s="5"/>
      <c r="AA20" s="5"/>
      <c r="AB20" s="3"/>
    </row>
    <row r="21" spans="3:28" x14ac:dyDescent="0.25">
      <c r="C21" s="1" t="s">
        <v>45</v>
      </c>
      <c r="E21" s="1">
        <v>4</v>
      </c>
      <c r="F21" s="3">
        <v>4.79</v>
      </c>
      <c r="G21" s="3">
        <v>4.7</v>
      </c>
      <c r="H21" s="3">
        <v>4.5</v>
      </c>
      <c r="I21" s="3"/>
      <c r="J21" s="3">
        <v>4.6500000000000004</v>
      </c>
      <c r="L21" s="6"/>
      <c r="M21" s="6"/>
      <c r="N21" s="6"/>
      <c r="O21" s="7"/>
      <c r="P21" s="7"/>
      <c r="Q21" s="3"/>
      <c r="R21" s="3"/>
      <c r="S21" s="5"/>
      <c r="T21" s="6"/>
      <c r="U21" s="6"/>
      <c r="V21" s="6"/>
      <c r="W21" s="5"/>
      <c r="X21" s="8"/>
      <c r="Y21" s="5"/>
      <c r="Z21" s="5"/>
      <c r="AA21" s="5"/>
      <c r="AB21" s="3"/>
    </row>
    <row r="22" spans="3:28" x14ac:dyDescent="0.25">
      <c r="C22" s="3" t="s">
        <v>13</v>
      </c>
      <c r="F22" s="3"/>
      <c r="G22" s="3"/>
      <c r="H22" s="3"/>
      <c r="I22" s="3"/>
      <c r="J22" s="3"/>
      <c r="L22" s="6"/>
      <c r="M22" s="6"/>
      <c r="N22" s="6"/>
      <c r="O22" s="7"/>
      <c r="P22" s="7"/>
      <c r="Q22" s="3"/>
      <c r="R22" s="3"/>
      <c r="S22" s="5"/>
      <c r="T22" s="6"/>
      <c r="U22" s="6"/>
      <c r="V22" s="6"/>
      <c r="W22" s="5"/>
      <c r="X22" s="8"/>
      <c r="Y22" s="5"/>
      <c r="Z22" s="5"/>
      <c r="AA22" s="5"/>
      <c r="AB22" s="3"/>
    </row>
    <row r="23" spans="3:28" x14ac:dyDescent="0.25">
      <c r="C23" s="1" t="s">
        <v>39</v>
      </c>
      <c r="E23" s="1">
        <v>4</v>
      </c>
      <c r="F23" s="3">
        <v>17.46</v>
      </c>
      <c r="G23" s="3">
        <v>19.55</v>
      </c>
      <c r="H23" s="3">
        <v>15.91</v>
      </c>
      <c r="I23" s="3">
        <v>14.87</v>
      </c>
      <c r="J23" s="3"/>
      <c r="L23" s="6"/>
      <c r="M23" s="6"/>
      <c r="N23" s="6"/>
      <c r="O23" s="7"/>
      <c r="P23" s="7"/>
      <c r="Q23" s="3"/>
      <c r="R23" s="3"/>
      <c r="S23" s="5"/>
      <c r="T23" s="6"/>
      <c r="U23" s="6"/>
      <c r="V23" s="6"/>
      <c r="W23" s="5"/>
      <c r="X23" s="8"/>
      <c r="Y23" s="5"/>
      <c r="Z23" s="5"/>
      <c r="AA23" s="5"/>
      <c r="AB23" s="3"/>
    </row>
    <row r="24" spans="3:28" x14ac:dyDescent="0.25">
      <c r="C24" s="1" t="s">
        <v>40</v>
      </c>
      <c r="E24" s="1">
        <v>5</v>
      </c>
      <c r="F24" s="3">
        <v>13.92</v>
      </c>
      <c r="G24" s="3">
        <v>14.12</v>
      </c>
      <c r="H24" s="3">
        <v>11.63</v>
      </c>
      <c r="I24" s="3">
        <v>10.72</v>
      </c>
      <c r="J24" s="3">
        <v>13.03</v>
      </c>
      <c r="L24" s="6"/>
      <c r="M24" s="6"/>
      <c r="N24" s="6"/>
      <c r="O24" s="7"/>
      <c r="P24" s="7"/>
      <c r="Q24" s="3"/>
      <c r="R24" s="3"/>
      <c r="S24" s="5"/>
      <c r="T24" s="6"/>
      <c r="U24" s="6"/>
      <c r="V24" s="6"/>
      <c r="W24" s="5"/>
      <c r="X24" s="8"/>
      <c r="Y24" s="5"/>
      <c r="Z24" s="5"/>
      <c r="AA24" s="5"/>
      <c r="AB24" s="3"/>
    </row>
    <row r="25" spans="3:28" x14ac:dyDescent="0.25">
      <c r="C25" s="1" t="s">
        <v>41</v>
      </c>
      <c r="E25" s="1">
        <v>2</v>
      </c>
      <c r="F25" s="3"/>
      <c r="G25" s="3"/>
      <c r="H25" s="3">
        <v>3.65</v>
      </c>
      <c r="I25" s="3"/>
      <c r="J25" s="3">
        <v>3.39</v>
      </c>
      <c r="L25" s="6"/>
      <c r="M25" s="6"/>
      <c r="N25" s="6"/>
      <c r="O25" s="7"/>
      <c r="P25" s="7"/>
      <c r="Q25" s="3"/>
      <c r="R25" s="3"/>
      <c r="S25" s="5"/>
      <c r="T25" s="6"/>
      <c r="U25" s="6"/>
      <c r="V25" s="6"/>
      <c r="W25" s="5"/>
      <c r="X25" s="8"/>
      <c r="Y25" s="5"/>
      <c r="Z25" s="5"/>
      <c r="AA25" s="5"/>
      <c r="AB25" s="3"/>
    </row>
    <row r="26" spans="3:28" x14ac:dyDescent="0.25">
      <c r="C26" s="1" t="s">
        <v>42</v>
      </c>
      <c r="E26" s="1">
        <v>5</v>
      </c>
      <c r="F26" s="3">
        <v>17.43</v>
      </c>
      <c r="G26" s="3">
        <v>19.53</v>
      </c>
      <c r="H26" s="3">
        <v>16.21</v>
      </c>
      <c r="I26" s="3">
        <v>14.97</v>
      </c>
      <c r="J26" s="3">
        <v>17.54</v>
      </c>
      <c r="L26" s="6"/>
      <c r="M26" s="6"/>
      <c r="N26" s="6"/>
      <c r="O26" s="7"/>
      <c r="P26" s="7"/>
      <c r="Q26" s="3"/>
      <c r="R26" s="3"/>
      <c r="S26" s="5"/>
      <c r="T26" s="6"/>
      <c r="U26" s="6"/>
      <c r="V26" s="6"/>
      <c r="W26" s="5"/>
      <c r="X26" s="8"/>
      <c r="Y26" s="5"/>
      <c r="Z26" s="5"/>
      <c r="AA26" s="5"/>
      <c r="AB26" s="3"/>
    </row>
    <row r="27" spans="3:28" x14ac:dyDescent="0.25">
      <c r="C27" s="1" t="s">
        <v>43</v>
      </c>
      <c r="E27" s="1">
        <v>5</v>
      </c>
      <c r="F27" s="3">
        <v>13.72</v>
      </c>
      <c r="G27" s="3">
        <v>13.98</v>
      </c>
      <c r="H27" s="3">
        <v>10.58</v>
      </c>
      <c r="I27" s="3">
        <v>10.1</v>
      </c>
      <c r="J27" s="3">
        <v>12.99</v>
      </c>
      <c r="L27" s="6"/>
      <c r="M27" s="6"/>
      <c r="N27" s="6"/>
      <c r="O27" s="7"/>
      <c r="P27" s="7"/>
      <c r="Q27" s="3"/>
      <c r="R27" s="3"/>
      <c r="S27" s="5"/>
      <c r="T27" s="6"/>
      <c r="U27" s="6"/>
      <c r="V27" s="6"/>
      <c r="W27" s="5"/>
      <c r="X27" s="8"/>
      <c r="Y27" s="5"/>
      <c r="Z27" s="5"/>
      <c r="AA27" s="5"/>
      <c r="AB27" s="3"/>
    </row>
    <row r="28" spans="3:28" x14ac:dyDescent="0.25">
      <c r="C28" s="1" t="s">
        <v>44</v>
      </c>
      <c r="E28" s="1">
        <v>2</v>
      </c>
      <c r="F28" s="3"/>
      <c r="G28" s="3">
        <v>3.49</v>
      </c>
      <c r="H28" s="3"/>
      <c r="I28" s="3"/>
      <c r="J28" s="3">
        <v>3.39</v>
      </c>
      <c r="L28" s="6"/>
      <c r="M28" s="6"/>
      <c r="N28" s="6"/>
      <c r="O28" s="7"/>
      <c r="P28" s="7"/>
      <c r="Q28" s="3"/>
      <c r="R28" s="3"/>
      <c r="S28" s="5"/>
      <c r="T28" s="6"/>
      <c r="U28" s="6"/>
      <c r="V28" s="6"/>
      <c r="W28" s="5"/>
      <c r="X28" s="8"/>
      <c r="Y28" s="5"/>
      <c r="Z28" s="5"/>
      <c r="AA28" s="5"/>
      <c r="AB28" s="3"/>
    </row>
    <row r="29" spans="3:28" x14ac:dyDescent="0.25">
      <c r="C29" s="1" t="s">
        <v>45</v>
      </c>
      <c r="E29" s="1">
        <v>4</v>
      </c>
      <c r="F29" s="3">
        <v>3.87</v>
      </c>
      <c r="G29" s="3"/>
      <c r="H29" s="3">
        <v>3.61</v>
      </c>
      <c r="I29" s="3">
        <v>3.58</v>
      </c>
      <c r="J29" s="3">
        <v>4.33</v>
      </c>
      <c r="L29" s="6"/>
      <c r="M29" s="6"/>
      <c r="N29" s="6"/>
      <c r="O29" s="7"/>
      <c r="P29" s="7"/>
      <c r="Q29" s="3"/>
      <c r="R29" s="3"/>
      <c r="S29" s="5"/>
      <c r="T29" s="6"/>
      <c r="U29" s="6"/>
      <c r="V29" s="6"/>
      <c r="W29" s="5"/>
      <c r="X29" s="8"/>
      <c r="Y29" s="5"/>
      <c r="Z29" s="5"/>
      <c r="AA29" s="5"/>
      <c r="AB29" s="3"/>
    </row>
    <row r="30" spans="3:28" x14ac:dyDescent="0.25">
      <c r="C30" s="1" t="s">
        <v>14</v>
      </c>
      <c r="F30" s="3"/>
      <c r="G30" s="3"/>
      <c r="H30" s="3"/>
      <c r="I30" s="3"/>
      <c r="J30" s="3"/>
      <c r="L30" s="6"/>
      <c r="M30" s="6"/>
      <c r="N30" s="6"/>
      <c r="O30" s="7"/>
      <c r="P30" s="7"/>
      <c r="Q30" s="3"/>
      <c r="R30" s="3"/>
      <c r="S30" s="5"/>
      <c r="T30" s="6"/>
      <c r="U30" s="6"/>
      <c r="V30" s="6"/>
      <c r="W30" s="5"/>
      <c r="X30" s="8"/>
      <c r="Y30" s="5"/>
      <c r="Z30" s="5"/>
      <c r="AA30" s="5"/>
      <c r="AB30" s="3"/>
    </row>
    <row r="31" spans="3:28" x14ac:dyDescent="0.25">
      <c r="C31" s="1" t="s">
        <v>39</v>
      </c>
      <c r="E31" s="1">
        <v>5</v>
      </c>
      <c r="F31" s="3">
        <v>20.04</v>
      </c>
      <c r="G31" s="3">
        <v>21.26</v>
      </c>
      <c r="H31" s="3">
        <v>16.850000000000001</v>
      </c>
      <c r="I31" s="3">
        <v>15.75</v>
      </c>
      <c r="J31" s="3">
        <v>18.54</v>
      </c>
      <c r="L31" s="6"/>
      <c r="M31" s="6"/>
      <c r="N31" s="6"/>
      <c r="O31" s="7"/>
      <c r="P31" s="7"/>
      <c r="Q31" s="3"/>
      <c r="R31" s="3"/>
      <c r="S31" s="5"/>
      <c r="T31" s="6"/>
      <c r="U31" s="6"/>
      <c r="V31" s="6"/>
      <c r="W31" s="5"/>
      <c r="X31" s="8"/>
      <c r="Y31" s="5"/>
      <c r="Z31" s="5"/>
      <c r="AA31" s="5"/>
      <c r="AB31" s="3"/>
    </row>
    <row r="32" spans="3:28" x14ac:dyDescent="0.25">
      <c r="C32" s="1" t="s">
        <v>40</v>
      </c>
      <c r="E32" s="1">
        <v>5</v>
      </c>
      <c r="F32" s="3">
        <v>13.3</v>
      </c>
      <c r="G32" s="3">
        <v>13.78</v>
      </c>
      <c r="H32" s="3">
        <v>11.16</v>
      </c>
      <c r="I32" s="3">
        <v>10.98</v>
      </c>
      <c r="J32" s="3">
        <v>12.42</v>
      </c>
      <c r="L32" s="6"/>
      <c r="M32" s="6"/>
      <c r="N32" s="6"/>
      <c r="O32" s="7"/>
      <c r="P32" s="7"/>
      <c r="Q32" s="3"/>
      <c r="R32" s="3"/>
      <c r="S32" s="5"/>
      <c r="T32" s="6"/>
      <c r="U32" s="6"/>
      <c r="V32" s="6"/>
      <c r="W32" s="5"/>
      <c r="X32" s="8"/>
      <c r="Y32" s="5"/>
      <c r="Z32" s="5"/>
      <c r="AA32" s="5"/>
      <c r="AB32" s="3"/>
    </row>
    <row r="33" spans="2:32" x14ac:dyDescent="0.25">
      <c r="C33" s="1" t="s">
        <v>41</v>
      </c>
      <c r="E33" s="1">
        <v>2</v>
      </c>
      <c r="F33" s="3"/>
      <c r="G33" s="3">
        <v>3.04</v>
      </c>
      <c r="H33" s="3"/>
      <c r="I33" s="3"/>
      <c r="J33" s="3">
        <v>3.64</v>
      </c>
      <c r="L33" s="6"/>
      <c r="M33" s="6"/>
      <c r="N33" s="6"/>
      <c r="O33" s="7"/>
      <c r="P33" s="7"/>
      <c r="Q33" s="3"/>
      <c r="R33" s="3"/>
      <c r="S33" s="5"/>
      <c r="T33" s="6"/>
      <c r="U33" s="6"/>
      <c r="V33" s="6"/>
      <c r="W33" s="5"/>
      <c r="X33" s="8"/>
      <c r="Y33" s="5"/>
      <c r="Z33" s="5"/>
      <c r="AA33" s="5"/>
      <c r="AB33" s="3"/>
    </row>
    <row r="34" spans="2:32" x14ac:dyDescent="0.25">
      <c r="C34" s="1" t="s">
        <v>42</v>
      </c>
      <c r="E34" s="1">
        <v>4</v>
      </c>
      <c r="F34" s="3"/>
      <c r="G34" s="3">
        <v>20.21</v>
      </c>
      <c r="H34" s="3">
        <v>15.42</v>
      </c>
      <c r="I34" s="3">
        <v>14.83</v>
      </c>
      <c r="J34" s="3">
        <v>17.22</v>
      </c>
      <c r="L34" s="6"/>
      <c r="M34" s="6"/>
      <c r="N34" s="6"/>
      <c r="O34" s="7"/>
      <c r="P34" s="7"/>
      <c r="Q34" s="3"/>
      <c r="R34" s="3"/>
      <c r="S34" s="5"/>
      <c r="T34" s="6"/>
      <c r="U34" s="6"/>
      <c r="V34" s="6"/>
      <c r="W34" s="5"/>
      <c r="X34" s="8"/>
      <c r="Y34" s="5"/>
      <c r="Z34" s="5"/>
      <c r="AA34" s="5"/>
      <c r="AB34" s="3"/>
    </row>
    <row r="35" spans="2:32" x14ac:dyDescent="0.25">
      <c r="C35" s="1" t="s">
        <v>43</v>
      </c>
      <c r="E35" s="1">
        <v>5</v>
      </c>
      <c r="F35" s="3">
        <v>11.84</v>
      </c>
      <c r="G35" s="3">
        <v>14.08</v>
      </c>
      <c r="H35" s="3">
        <v>10.050000000000001</v>
      </c>
      <c r="I35" s="3">
        <v>10.3</v>
      </c>
      <c r="J35" s="3">
        <v>12.13</v>
      </c>
      <c r="L35" s="6"/>
      <c r="M35" s="6"/>
      <c r="N35" s="6"/>
      <c r="O35" s="7"/>
      <c r="P35" s="7"/>
      <c r="Q35" s="3"/>
      <c r="R35" s="3"/>
      <c r="S35" s="5"/>
      <c r="T35" s="6"/>
      <c r="U35" s="6"/>
      <c r="V35" s="6"/>
      <c r="W35" s="5"/>
      <c r="X35" s="8"/>
      <c r="Y35" s="5"/>
      <c r="Z35" s="5"/>
      <c r="AA35" s="5"/>
      <c r="AB35" s="3"/>
    </row>
    <row r="36" spans="2:32" x14ac:dyDescent="0.25">
      <c r="C36" s="1" t="s">
        <v>44</v>
      </c>
      <c r="E36" s="1">
        <v>4</v>
      </c>
      <c r="F36" s="3">
        <v>3.12</v>
      </c>
      <c r="G36" s="3">
        <v>3.59</v>
      </c>
      <c r="H36" s="3">
        <v>3.43</v>
      </c>
      <c r="I36" s="3">
        <v>2.66</v>
      </c>
      <c r="J36" s="3"/>
      <c r="L36" s="6"/>
      <c r="M36" s="6"/>
      <c r="N36" s="6"/>
      <c r="O36" s="7"/>
      <c r="P36" s="7"/>
      <c r="Q36" s="3"/>
      <c r="R36" s="3"/>
      <c r="S36" s="5"/>
      <c r="T36" s="6"/>
      <c r="U36" s="6"/>
      <c r="V36" s="6"/>
      <c r="W36" s="5"/>
      <c r="X36" s="8"/>
      <c r="Y36" s="5"/>
      <c r="Z36" s="5"/>
      <c r="AA36" s="5"/>
      <c r="AB36" s="3"/>
    </row>
    <row r="37" spans="2:32" x14ac:dyDescent="0.25">
      <c r="C37" s="1" t="s">
        <v>45</v>
      </c>
      <c r="E37" s="1">
        <v>5</v>
      </c>
      <c r="F37" s="3">
        <v>4.13</v>
      </c>
      <c r="G37" s="3">
        <v>3.68</v>
      </c>
      <c r="H37" s="3">
        <v>2.66</v>
      </c>
      <c r="I37" s="3">
        <v>3.23</v>
      </c>
      <c r="J37" s="3">
        <v>3.14</v>
      </c>
      <c r="L37" s="6"/>
      <c r="M37" s="6"/>
      <c r="N37" s="6"/>
      <c r="O37" s="7"/>
      <c r="P37" s="7"/>
      <c r="Q37" s="3"/>
      <c r="R37" s="3"/>
      <c r="S37" s="5"/>
      <c r="T37" s="6"/>
      <c r="U37" s="6"/>
      <c r="V37" s="6"/>
      <c r="W37" s="5"/>
      <c r="X37" s="8"/>
      <c r="Y37" s="5"/>
      <c r="Z37" s="5"/>
      <c r="AA37" s="5"/>
      <c r="AB37" s="3"/>
    </row>
    <row r="38" spans="2:32" x14ac:dyDescent="0.25">
      <c r="C38" s="1" t="s">
        <v>21</v>
      </c>
      <c r="F38" s="3"/>
      <c r="G38" s="3"/>
      <c r="H38" s="3"/>
      <c r="I38" s="3"/>
      <c r="J38" s="3"/>
      <c r="L38" s="6"/>
      <c r="M38" s="6"/>
      <c r="N38" s="6"/>
      <c r="O38" s="7"/>
      <c r="P38" s="7"/>
      <c r="Q38" s="3"/>
      <c r="R38" s="3"/>
      <c r="S38" s="5"/>
      <c r="T38" s="6"/>
      <c r="U38" s="6"/>
      <c r="V38" s="6"/>
      <c r="W38" s="5"/>
      <c r="X38" s="8"/>
      <c r="Y38" s="5"/>
      <c r="Z38" s="5"/>
      <c r="AA38" s="5"/>
      <c r="AB38" s="3"/>
    </row>
    <row r="39" spans="2:32" x14ac:dyDescent="0.25">
      <c r="C39" s="1" t="s">
        <v>46</v>
      </c>
      <c r="E39" s="1">
        <v>5</v>
      </c>
      <c r="F39" s="3">
        <v>20.53</v>
      </c>
      <c r="G39" s="3">
        <v>22.54</v>
      </c>
      <c r="H39" s="3">
        <v>17.8</v>
      </c>
      <c r="I39" s="3">
        <v>15.91</v>
      </c>
      <c r="J39" s="5">
        <v>20.37</v>
      </c>
      <c r="L39" s="6"/>
      <c r="M39" s="6"/>
      <c r="N39" s="6"/>
      <c r="O39" s="7"/>
      <c r="P39" s="7"/>
      <c r="Q39" s="3"/>
      <c r="R39" s="3"/>
      <c r="S39" s="5"/>
      <c r="T39" s="6"/>
      <c r="U39" s="6"/>
      <c r="V39" s="6"/>
      <c r="W39" s="5"/>
      <c r="X39" s="8"/>
      <c r="Y39" s="5"/>
      <c r="Z39" s="5"/>
      <c r="AA39" s="5"/>
      <c r="AB39" s="3"/>
    </row>
    <row r="40" spans="2:32" x14ac:dyDescent="0.25">
      <c r="C40" s="1" t="s">
        <v>47</v>
      </c>
      <c r="E40" s="1">
        <v>4</v>
      </c>
      <c r="F40" s="3">
        <v>13.56</v>
      </c>
      <c r="G40" s="3">
        <v>15.53</v>
      </c>
      <c r="H40" s="3"/>
      <c r="I40" s="3">
        <v>11.84</v>
      </c>
      <c r="J40" s="5">
        <v>13.7</v>
      </c>
      <c r="L40" s="6"/>
      <c r="M40" s="6"/>
      <c r="N40" s="6"/>
      <c r="O40" s="7"/>
      <c r="P40" s="7"/>
      <c r="Q40" s="3"/>
      <c r="R40" s="3"/>
      <c r="S40" s="5"/>
      <c r="T40" s="6"/>
      <c r="U40" s="6"/>
      <c r="V40" s="6"/>
      <c r="W40" s="5"/>
      <c r="X40" s="8"/>
      <c r="Y40" s="5"/>
      <c r="Z40" s="5"/>
      <c r="AA40" s="5"/>
      <c r="AB40" s="3"/>
    </row>
    <row r="41" spans="2:32" x14ac:dyDescent="0.25">
      <c r="C41" s="1" t="s">
        <v>48</v>
      </c>
      <c r="E41" s="1">
        <v>2</v>
      </c>
      <c r="F41" s="3"/>
      <c r="G41" s="3"/>
      <c r="H41" s="3">
        <v>1.61</v>
      </c>
      <c r="I41" s="3">
        <v>1.64</v>
      </c>
      <c r="J41" s="5"/>
      <c r="L41" s="6"/>
      <c r="M41" s="6"/>
      <c r="N41" s="6"/>
      <c r="O41" s="7"/>
      <c r="P41" s="7"/>
      <c r="S41" s="5"/>
      <c r="T41" s="6"/>
      <c r="U41" s="6"/>
      <c r="V41" s="6"/>
      <c r="W41" s="5"/>
      <c r="X41" s="8"/>
      <c r="Y41" s="6"/>
      <c r="Z41" s="6"/>
      <c r="AA41" s="6"/>
    </row>
    <row r="42" spans="2:32" x14ac:dyDescent="0.25">
      <c r="C42" s="1" t="s">
        <v>49</v>
      </c>
      <c r="E42" s="1">
        <v>5</v>
      </c>
      <c r="F42" s="3">
        <v>21.46</v>
      </c>
      <c r="G42" s="3">
        <v>23.22</v>
      </c>
      <c r="H42" s="3">
        <v>18.36</v>
      </c>
      <c r="I42" s="3">
        <v>17.25</v>
      </c>
      <c r="J42" s="5">
        <v>20.75</v>
      </c>
      <c r="L42" s="6"/>
      <c r="M42" s="6"/>
      <c r="N42" s="6"/>
      <c r="O42" s="7"/>
      <c r="P42" s="7"/>
      <c r="S42" s="5"/>
      <c r="T42" s="6"/>
      <c r="U42" s="6"/>
      <c r="V42" s="6"/>
      <c r="W42" s="5"/>
      <c r="X42" s="8"/>
      <c r="Y42" s="6"/>
      <c r="Z42" s="6"/>
      <c r="AA42" s="6"/>
    </row>
    <row r="43" spans="2:32" x14ac:dyDescent="0.25">
      <c r="C43" s="1" t="s">
        <v>50</v>
      </c>
      <c r="E43" s="1">
        <v>5</v>
      </c>
      <c r="F43" s="3">
        <v>13.61</v>
      </c>
      <c r="G43" s="3">
        <v>14.38</v>
      </c>
      <c r="H43" s="3">
        <v>12.14</v>
      </c>
      <c r="I43" s="3">
        <v>10.95</v>
      </c>
      <c r="J43" s="5">
        <v>13.93</v>
      </c>
      <c r="L43" s="6"/>
      <c r="M43" s="6"/>
      <c r="N43" s="6"/>
      <c r="O43" s="7"/>
      <c r="P43" s="7"/>
      <c r="S43" s="5"/>
      <c r="T43" s="6"/>
      <c r="U43" s="6"/>
      <c r="V43" s="6"/>
      <c r="W43" s="5"/>
      <c r="X43" s="8"/>
      <c r="Y43" s="6"/>
      <c r="Z43" s="6"/>
      <c r="AA43" s="6"/>
    </row>
    <row r="44" spans="2:32" x14ac:dyDescent="0.25">
      <c r="C44" s="1" t="s">
        <v>51</v>
      </c>
      <c r="E44" s="1">
        <v>2</v>
      </c>
      <c r="F44" s="3"/>
      <c r="G44" s="3">
        <v>2.4500000000000002</v>
      </c>
      <c r="H44" s="3">
        <v>0.97</v>
      </c>
      <c r="I44" s="3"/>
      <c r="J44" s="5"/>
      <c r="L44" s="6"/>
      <c r="M44" s="6"/>
      <c r="N44" s="6"/>
      <c r="O44" s="7"/>
      <c r="P44" s="7"/>
      <c r="S44" s="5"/>
      <c r="T44" s="6"/>
      <c r="U44" s="6"/>
      <c r="V44" s="6"/>
      <c r="W44" s="5"/>
      <c r="X44" s="8"/>
      <c r="Y44" s="6"/>
      <c r="Z44" s="6"/>
      <c r="AA44" s="6"/>
    </row>
    <row r="45" spans="2:32" x14ac:dyDescent="0.25">
      <c r="B45" s="14"/>
      <c r="C45" s="14" t="s">
        <v>45</v>
      </c>
      <c r="D45" s="14"/>
      <c r="E45" s="14">
        <v>5</v>
      </c>
      <c r="F45" s="2">
        <v>4.0999999999999996</v>
      </c>
      <c r="G45" s="2">
        <v>5.04</v>
      </c>
      <c r="H45" s="2">
        <v>2.77</v>
      </c>
      <c r="I45" s="2">
        <v>3.72</v>
      </c>
      <c r="J45" s="18">
        <v>4.88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13"/>
      <c r="AD45" s="13"/>
      <c r="AE45" s="13"/>
      <c r="AF45" s="13"/>
    </row>
    <row r="46" spans="2:32" x14ac:dyDescent="0.25"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</sheetData>
  <mergeCells count="1">
    <mergeCell ref="C7:D7"/>
  </mergeCells>
  <pageMargins left="0.25" right="0.25" top="0.75" bottom="0.75" header="0.3" footer="0.3"/>
  <pageSetup scale="58" fitToHeight="0" orientation="landscape" r:id="rId1"/>
  <headerFooter>
    <oddHeader>&amp;CMale Milnesium, Narrow Buccal Tube</oddHeader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19" sqref="A19"/>
    </sheetView>
  </sheetViews>
  <sheetFormatPr defaultRowHeight="15" x14ac:dyDescent="0.25"/>
  <cols>
    <col min="1" max="1" width="7" bestFit="1" customWidth="1"/>
    <col min="3" max="3" width="9.85546875" bestFit="1" customWidth="1"/>
    <col min="4" max="4" width="7.5703125" bestFit="1" customWidth="1"/>
    <col min="5" max="5" width="14.7109375" bestFit="1" customWidth="1"/>
    <col min="6" max="6" width="31.42578125" bestFit="1" customWidth="1"/>
    <col min="7" max="7" width="24.7109375" bestFit="1" customWidth="1"/>
    <col min="8" max="8" width="15.5703125" bestFit="1" customWidth="1"/>
    <col min="9" max="9" width="20.7109375" bestFit="1" customWidth="1"/>
    <col min="10" max="10" width="7.42578125" bestFit="1" customWidth="1"/>
    <col min="11" max="11" width="8.5703125" bestFit="1" customWidth="1"/>
    <col min="12" max="12" width="9.85546875" bestFit="1" customWidth="1"/>
  </cols>
  <sheetData>
    <row r="1" spans="1:12" x14ac:dyDescent="0.25">
      <c r="C1" s="29" t="s">
        <v>93</v>
      </c>
      <c r="D1" s="29"/>
      <c r="E1" s="29"/>
      <c r="F1" s="29"/>
      <c r="G1" s="29"/>
      <c r="I1" s="24"/>
    </row>
    <row r="2" spans="1:12" x14ac:dyDescent="0.25">
      <c r="K2" t="s">
        <v>55</v>
      </c>
    </row>
    <row r="3" spans="1:12" ht="15.75" thickBot="1" x14ac:dyDescent="0.3">
      <c r="A3" s="25" t="s">
        <v>56</v>
      </c>
      <c r="B3" s="25" t="s">
        <v>57</v>
      </c>
      <c r="C3" s="25" t="s">
        <v>58</v>
      </c>
      <c r="D3" s="25" t="s">
        <v>59</v>
      </c>
      <c r="E3" s="25" t="s">
        <v>60</v>
      </c>
      <c r="F3" s="25" t="s">
        <v>61</v>
      </c>
      <c r="G3" s="25" t="s">
        <v>62</v>
      </c>
      <c r="H3" s="25" t="s">
        <v>63</v>
      </c>
      <c r="I3" s="25" t="s">
        <v>64</v>
      </c>
      <c r="J3" s="25" t="s">
        <v>65</v>
      </c>
      <c r="K3" s="25" t="s">
        <v>66</v>
      </c>
      <c r="L3" s="25" t="s">
        <v>67</v>
      </c>
    </row>
    <row r="4" spans="1:12" ht="15.75" thickTop="1" x14ac:dyDescent="0.25">
      <c r="A4">
        <v>198191</v>
      </c>
      <c r="B4" t="s">
        <v>68</v>
      </c>
      <c r="C4" s="26" t="s">
        <v>69</v>
      </c>
      <c r="D4" t="s">
        <v>0</v>
      </c>
      <c r="E4" s="27">
        <v>41810</v>
      </c>
      <c r="F4" s="27" t="s">
        <v>92</v>
      </c>
      <c r="G4" t="s">
        <v>70</v>
      </c>
      <c r="H4" t="s">
        <v>71</v>
      </c>
      <c r="I4" t="s">
        <v>72</v>
      </c>
      <c r="J4" t="s">
        <v>73</v>
      </c>
      <c r="K4" s="28">
        <v>38.914254999999997</v>
      </c>
      <c r="L4" s="28">
        <v>-95.228575000000006</v>
      </c>
    </row>
    <row r="5" spans="1:12" x14ac:dyDescent="0.25">
      <c r="A5">
        <v>198192</v>
      </c>
      <c r="B5" t="s">
        <v>74</v>
      </c>
      <c r="C5" t="s">
        <v>75</v>
      </c>
      <c r="D5" t="s">
        <v>0</v>
      </c>
      <c r="E5" s="27">
        <v>41808</v>
      </c>
      <c r="F5" s="27" t="s">
        <v>92</v>
      </c>
      <c r="G5" t="s">
        <v>76</v>
      </c>
      <c r="H5" t="s">
        <v>77</v>
      </c>
      <c r="I5" t="s">
        <v>78</v>
      </c>
      <c r="J5" t="s">
        <v>73</v>
      </c>
      <c r="K5" s="28">
        <v>38.810673000000001</v>
      </c>
      <c r="L5" s="28">
        <v>-95.175590999999997</v>
      </c>
    </row>
    <row r="6" spans="1:12" x14ac:dyDescent="0.25">
      <c r="A6">
        <v>198193</v>
      </c>
      <c r="B6" t="s">
        <v>79</v>
      </c>
      <c r="C6" t="s">
        <v>75</v>
      </c>
      <c r="D6" t="s">
        <v>0</v>
      </c>
      <c r="E6" s="27">
        <v>41810</v>
      </c>
      <c r="F6" s="27" t="s">
        <v>92</v>
      </c>
      <c r="G6" t="s">
        <v>70</v>
      </c>
      <c r="H6" t="s">
        <v>71</v>
      </c>
      <c r="I6" t="s">
        <v>72</v>
      </c>
      <c r="J6" t="s">
        <v>73</v>
      </c>
      <c r="K6" s="28">
        <v>38.914254999999997</v>
      </c>
      <c r="L6" s="28">
        <v>-95.228575000000006</v>
      </c>
    </row>
    <row r="7" spans="1:12" x14ac:dyDescent="0.25">
      <c r="A7">
        <v>198194</v>
      </c>
      <c r="B7" t="s">
        <v>80</v>
      </c>
      <c r="C7" t="s">
        <v>75</v>
      </c>
      <c r="D7" t="s">
        <v>0</v>
      </c>
      <c r="E7" s="27">
        <v>41801</v>
      </c>
      <c r="F7" s="27" t="s">
        <v>92</v>
      </c>
      <c r="G7" t="s">
        <v>81</v>
      </c>
      <c r="H7" t="s">
        <v>82</v>
      </c>
      <c r="I7" t="s">
        <v>78</v>
      </c>
      <c r="J7" t="s">
        <v>73</v>
      </c>
      <c r="K7" s="28">
        <v>38.767366000000003</v>
      </c>
      <c r="L7" s="28">
        <v>-95.128866000000002</v>
      </c>
    </row>
    <row r="8" spans="1:12" x14ac:dyDescent="0.25">
      <c r="A8">
        <v>198195</v>
      </c>
      <c r="B8" t="s">
        <v>83</v>
      </c>
      <c r="C8" t="s">
        <v>75</v>
      </c>
      <c r="D8" t="s">
        <v>0</v>
      </c>
      <c r="E8" s="27">
        <v>41808</v>
      </c>
      <c r="F8" s="27" t="s">
        <v>92</v>
      </c>
      <c r="G8" t="s">
        <v>76</v>
      </c>
      <c r="H8" t="s">
        <v>77</v>
      </c>
      <c r="I8" t="s">
        <v>84</v>
      </c>
      <c r="J8" t="s">
        <v>73</v>
      </c>
      <c r="K8" s="28">
        <v>38.810673000000001</v>
      </c>
      <c r="L8" s="28">
        <v>-95.175590999999997</v>
      </c>
    </row>
    <row r="9" spans="1:12" x14ac:dyDescent="0.25">
      <c r="A9">
        <v>198196</v>
      </c>
      <c r="B9" t="s">
        <v>17</v>
      </c>
      <c r="C9" t="s">
        <v>75</v>
      </c>
      <c r="D9" t="s">
        <v>85</v>
      </c>
      <c r="E9" s="27">
        <v>41810</v>
      </c>
      <c r="F9" s="27" t="s">
        <v>92</v>
      </c>
      <c r="G9" t="s">
        <v>70</v>
      </c>
      <c r="H9" t="s">
        <v>71</v>
      </c>
      <c r="I9" t="s">
        <v>72</v>
      </c>
      <c r="J9" t="s">
        <v>73</v>
      </c>
      <c r="K9" s="28">
        <v>38.914254999999997</v>
      </c>
      <c r="L9" s="28">
        <v>-95.228575000000006</v>
      </c>
    </row>
    <row r="10" spans="1:12" x14ac:dyDescent="0.25">
      <c r="A10">
        <v>198197</v>
      </c>
      <c r="B10" t="s">
        <v>20</v>
      </c>
      <c r="C10" t="s">
        <v>75</v>
      </c>
      <c r="D10" t="s">
        <v>85</v>
      </c>
      <c r="E10" s="27">
        <v>41808</v>
      </c>
      <c r="F10" s="27" t="s">
        <v>92</v>
      </c>
      <c r="G10" t="s">
        <v>76</v>
      </c>
      <c r="H10" t="s">
        <v>86</v>
      </c>
      <c r="I10" t="s">
        <v>78</v>
      </c>
      <c r="J10" t="s">
        <v>87</v>
      </c>
      <c r="K10" s="28">
        <v>38.810673000000001</v>
      </c>
      <c r="L10" s="28">
        <v>-95.175590999999997</v>
      </c>
    </row>
    <row r="11" spans="1:12" x14ac:dyDescent="0.25">
      <c r="A11">
        <v>198198</v>
      </c>
      <c r="B11" t="s">
        <v>18</v>
      </c>
      <c r="C11" t="s">
        <v>75</v>
      </c>
      <c r="D11" t="s">
        <v>85</v>
      </c>
      <c r="E11" s="27">
        <v>41815</v>
      </c>
      <c r="F11" s="27" t="s">
        <v>92</v>
      </c>
      <c r="G11" t="s">
        <v>88</v>
      </c>
      <c r="H11" t="s">
        <v>77</v>
      </c>
      <c r="I11" t="s">
        <v>78</v>
      </c>
      <c r="J11" t="s">
        <v>73</v>
      </c>
      <c r="K11" s="28">
        <v>38.777558999999997</v>
      </c>
      <c r="L11" s="28">
        <v>-95.187607</v>
      </c>
    </row>
    <row r="12" spans="1:12" x14ac:dyDescent="0.25">
      <c r="A12">
        <v>198199</v>
      </c>
      <c r="B12" t="s">
        <v>16</v>
      </c>
      <c r="C12" t="s">
        <v>75</v>
      </c>
      <c r="D12" t="s">
        <v>85</v>
      </c>
      <c r="E12" s="27">
        <v>41815</v>
      </c>
      <c r="F12" s="27" t="s">
        <v>92</v>
      </c>
      <c r="G12" t="s">
        <v>88</v>
      </c>
      <c r="H12" t="s">
        <v>77</v>
      </c>
      <c r="I12" t="s">
        <v>72</v>
      </c>
      <c r="J12" t="s">
        <v>73</v>
      </c>
      <c r="K12" s="28">
        <v>38.777558999999997</v>
      </c>
      <c r="L12" s="28">
        <v>-95.187607</v>
      </c>
    </row>
    <row r="13" spans="1:12" x14ac:dyDescent="0.25">
      <c r="A13">
        <v>198200</v>
      </c>
      <c r="B13" t="s">
        <v>19</v>
      </c>
      <c r="C13" t="s">
        <v>75</v>
      </c>
      <c r="D13" t="s">
        <v>85</v>
      </c>
      <c r="E13" s="27">
        <v>41803</v>
      </c>
      <c r="F13" s="27" t="s">
        <v>92</v>
      </c>
      <c r="G13" t="s">
        <v>89</v>
      </c>
      <c r="H13" t="s">
        <v>90</v>
      </c>
      <c r="I13" t="s">
        <v>91</v>
      </c>
      <c r="J13" t="s">
        <v>73</v>
      </c>
      <c r="K13" s="28">
        <v>38.763485000000003</v>
      </c>
      <c r="L13" s="28">
        <v>-95.131011999999998</v>
      </c>
    </row>
  </sheetData>
  <mergeCells count="1">
    <mergeCell ref="C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Female swansoni Holo + para</vt:lpstr>
      <vt:lpstr>Male swansoni para</vt:lpstr>
      <vt:lpstr>Collection Sites</vt:lpstr>
      <vt:lpstr>'Female swansoni Holo + para'!Print_Titles</vt:lpstr>
      <vt:lpstr>'Male swansoni para'!Print_Titles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Editor</cp:lastModifiedBy>
  <dcterms:created xsi:type="dcterms:W3CDTF">2015-11-19T16:56:44Z</dcterms:created>
  <dcterms:modified xsi:type="dcterms:W3CDTF">2015-12-04T12:39:30Z</dcterms:modified>
</cp:coreProperties>
</file>